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welova.CBU\Desktop\"/>
    </mc:Choice>
  </mc:AlternateContent>
  <xr:revisionPtr revIDLastSave="0" documentId="13_ncr:1_{4AC27D22-8180-4D27-BF36-EB9393A1A0FC}" xr6:coauthVersionLast="47" xr6:coauthVersionMax="47" xr10:uidLastSave="{00000000-0000-0000-0000-000000000000}"/>
  <bookViews>
    <workbookView xWindow="-108" yWindow="-108" windowWidth="30936" windowHeight="16776" xr2:uid="{FB115CDC-AFF9-4926-B311-EA563A67BD61}"/>
  </bookViews>
  <sheets>
    <sheet name="Příloha k rozhodnutí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3" l="1"/>
  <c r="G155" i="3"/>
  <c r="G88" i="3"/>
  <c r="G137" i="3"/>
  <c r="G115" i="3" l="1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47" i="3"/>
  <c r="G116" i="3" l="1"/>
</calcChain>
</file>

<file path=xl/sharedStrings.xml><?xml version="1.0" encoding="utf-8"?>
<sst xmlns="http://schemas.openxmlformats.org/spreadsheetml/2006/main" count="491" uniqueCount="269">
  <si>
    <t>Specifikace  nepotřebného majetku.</t>
  </si>
  <si>
    <t>p.č.</t>
  </si>
  <si>
    <t>inv. číslo</t>
  </si>
  <si>
    <t xml:space="preserve">rok </t>
  </si>
  <si>
    <t>počet</t>
  </si>
  <si>
    <t>Kč/ks</t>
  </si>
  <si>
    <t xml:space="preserve">celkem </t>
  </si>
  <si>
    <t>charakter majetku</t>
  </si>
  <si>
    <t>1</t>
  </si>
  <si>
    <t>nefunkční</t>
  </si>
  <si>
    <t>funkční</t>
  </si>
  <si>
    <t>kontejner</t>
  </si>
  <si>
    <t>Tiskárna LI P1002w</t>
  </si>
  <si>
    <t>Tiskárna LI CP1515n</t>
  </si>
  <si>
    <t>Monitor Yusmart 19"</t>
  </si>
  <si>
    <t>500443-1</t>
  </si>
  <si>
    <t>Monitor</t>
  </si>
  <si>
    <t>500525-1</t>
  </si>
  <si>
    <t>záložný zdroj</t>
  </si>
  <si>
    <t>000616</t>
  </si>
  <si>
    <t>lampička stolní</t>
  </si>
  <si>
    <t>002688</t>
  </si>
  <si>
    <t>tiskárna Konica Minolta C224e</t>
  </si>
  <si>
    <t>002380</t>
  </si>
  <si>
    <t>kávovar</t>
  </si>
  <si>
    <t>000594</t>
  </si>
  <si>
    <t>002042</t>
  </si>
  <si>
    <t>800694</t>
  </si>
  <si>
    <t>000175</t>
  </si>
  <si>
    <t>stůl</t>
  </si>
  <si>
    <t>šatní skříň dvoudvéřová</t>
  </si>
  <si>
    <t>varná konvice Sencor</t>
  </si>
  <si>
    <t>varná konvice ETA Dorinka</t>
  </si>
  <si>
    <t>kancelářské křeslo Sport</t>
  </si>
  <si>
    <t>SW MS Office 2016</t>
  </si>
  <si>
    <t>židle kancelářská Multi - černá</t>
  </si>
  <si>
    <t xml:space="preserve">PC HP 6200 </t>
  </si>
  <si>
    <t>PC Lenovo Edge</t>
  </si>
  <si>
    <t>PC Lenovo E73</t>
  </si>
  <si>
    <t>PC Edge</t>
  </si>
  <si>
    <t>Monitor LCD Acer</t>
  </si>
  <si>
    <t>PC Edge 72</t>
  </si>
  <si>
    <t>002180</t>
  </si>
  <si>
    <t xml:space="preserve">skartovačka TAROS </t>
  </si>
  <si>
    <t>PC Lenovo Edge 72</t>
  </si>
  <si>
    <t>tiskárna OKI C5600</t>
  </si>
  <si>
    <t>vůz osobní Škoda Superb</t>
  </si>
  <si>
    <t>002680</t>
  </si>
  <si>
    <t>nefunknčí</t>
  </si>
  <si>
    <t>000194</t>
  </si>
  <si>
    <t>křeslo čalouněné</t>
  </si>
  <si>
    <t>Příloha č.1</t>
  </si>
  <si>
    <t xml:space="preserve">Název  </t>
  </si>
  <si>
    <t>ČBÚ</t>
  </si>
  <si>
    <t>Celkem</t>
  </si>
  <si>
    <t>OBÚ v Mostě</t>
  </si>
  <si>
    <t>DHM 392/17</t>
  </si>
  <si>
    <t>telefonní přístroje</t>
  </si>
  <si>
    <t>DDHM 301/336</t>
  </si>
  <si>
    <t>Stolní lampičky - 32 ks</t>
  </si>
  <si>
    <t>DDHM 303/244</t>
  </si>
  <si>
    <t>Odpadkový koš závěsný drátěný</t>
  </si>
  <si>
    <t>opotřebovaný</t>
  </si>
  <si>
    <t>DDHM 305/245</t>
  </si>
  <si>
    <t>Pojízdný vozík pod PC černý</t>
  </si>
  <si>
    <t>DDHM 306/246</t>
  </si>
  <si>
    <t xml:space="preserve">WC souprava Arioso </t>
  </si>
  <si>
    <t>opotřebovaná</t>
  </si>
  <si>
    <t>DDHM 310/249</t>
  </si>
  <si>
    <t>Židle Opus (Te)</t>
  </si>
  <si>
    <t>DDHM 311/250</t>
  </si>
  <si>
    <t>Židle Opus (Ku)</t>
  </si>
  <si>
    <t>DDHM 313/252</t>
  </si>
  <si>
    <t>Židle Opus (Sk)</t>
  </si>
  <si>
    <t>DDHM 356/291</t>
  </si>
  <si>
    <t>Židle Lyra (He)</t>
  </si>
  <si>
    <t>DDHM 358/293</t>
  </si>
  <si>
    <t>Židle Lyra (Ši)</t>
  </si>
  <si>
    <t>DDHM 359/294</t>
  </si>
  <si>
    <t>Židle Lyra (Kp)</t>
  </si>
  <si>
    <t>DDHM 363/298</t>
  </si>
  <si>
    <t>Židle Lyra ((Su)</t>
  </si>
  <si>
    <t>DDHM 365/300</t>
  </si>
  <si>
    <t>Židle Lyra (Fw)</t>
  </si>
  <si>
    <t>DDHM 371/305</t>
  </si>
  <si>
    <t>Židle Lyra ((Ko)</t>
  </si>
  <si>
    <t>DDHM 375/308</t>
  </si>
  <si>
    <t>Židle Lyra (Be)</t>
  </si>
  <si>
    <t>DDHM 417/132</t>
  </si>
  <si>
    <t>Tiskárna HP color LJ CP1515n</t>
  </si>
  <si>
    <t>DDHM 867/23</t>
  </si>
  <si>
    <t>Počítač HP6200+SW MS Off.2010</t>
  </si>
  <si>
    <t>DDHM 870/24</t>
  </si>
  <si>
    <t>DDHM 887/30</t>
  </si>
  <si>
    <t>Počítač Lenovo EDGE 72</t>
  </si>
  <si>
    <t>DDHM 890/32</t>
  </si>
  <si>
    <t>DDHM 891/33</t>
  </si>
  <si>
    <t>DDHM 892/34</t>
  </si>
  <si>
    <t>DDHM 896/35</t>
  </si>
  <si>
    <t>Monitor LCD 21,5" Philips</t>
  </si>
  <si>
    <t>DDHM 901/37</t>
  </si>
  <si>
    <t>Počítač Lenovo Edge  73</t>
  </si>
  <si>
    <t>DDHM 907/38</t>
  </si>
  <si>
    <t>Monitor Philips LCD 21,5</t>
  </si>
  <si>
    <t>DDHM 958/88</t>
  </si>
  <si>
    <t>DDHM 959/89</t>
  </si>
  <si>
    <t>Multifunkční stroj bizhub C3350i A4</t>
  </si>
  <si>
    <t>DDHM1004/339</t>
  </si>
  <si>
    <t>notebook Lenovo ThinkPad L490</t>
  </si>
  <si>
    <t>ODHM 5</t>
  </si>
  <si>
    <t>stůl jednací a odkládací</t>
  </si>
  <si>
    <t>ODHM 6</t>
  </si>
  <si>
    <t>ODHM 7</t>
  </si>
  <si>
    <t>ODHM 8</t>
  </si>
  <si>
    <t>ODHM 9</t>
  </si>
  <si>
    <t>ODHM 40/31</t>
  </si>
  <si>
    <t>mikrovlnná trouba</t>
  </si>
  <si>
    <t>ODHM 41/32</t>
  </si>
  <si>
    <t>ODHM 43/34</t>
  </si>
  <si>
    <t xml:space="preserve">čalouněná židle </t>
  </si>
  <si>
    <t>ODHM 88/492</t>
  </si>
  <si>
    <t>stolní svítidlo (DDHM 492)</t>
  </si>
  <si>
    <t>ODHM 89/558</t>
  </si>
  <si>
    <t>váha Picco (DDHM 558)</t>
  </si>
  <si>
    <t>ODHM 90/573</t>
  </si>
  <si>
    <t>stojan pod monitor (DDHM 573)</t>
  </si>
  <si>
    <t>OBÚ v Ostravě</t>
  </si>
  <si>
    <t>DHM 336</t>
  </si>
  <si>
    <t>převod 2023</t>
  </si>
  <si>
    <t>DDHM 688</t>
  </si>
  <si>
    <t>tiskárna .MINOLTA BIZHUB 211</t>
  </si>
  <si>
    <t>DDHM 691</t>
  </si>
  <si>
    <t>PC HP 6200</t>
  </si>
  <si>
    <t>technicky zastaralý</t>
  </si>
  <si>
    <t xml:space="preserve">DDHM 704     </t>
  </si>
  <si>
    <t>PC Barbone Fenix Bronze</t>
  </si>
  <si>
    <t>DDHM 706</t>
  </si>
  <si>
    <t>DDHM 715</t>
  </si>
  <si>
    <t>DDHM 716</t>
  </si>
  <si>
    <t>DDHM 729</t>
  </si>
  <si>
    <t>DDHM 736</t>
  </si>
  <si>
    <t>DDHM 786</t>
  </si>
  <si>
    <t>motor.sekačka HECHT 5564 SXE</t>
  </si>
  <si>
    <t>DDHM 842</t>
  </si>
  <si>
    <t>tiskárna HP Color LaserJet CP1515n</t>
  </si>
  <si>
    <t>technicky zastaralá</t>
  </si>
  <si>
    <t>ODHM 1119</t>
  </si>
  <si>
    <t>květinový stolek dřevěný</t>
  </si>
  <si>
    <t>ODHM 1242</t>
  </si>
  <si>
    <t>sněhové řetězy</t>
  </si>
  <si>
    <t>ODHM 1308</t>
  </si>
  <si>
    <t>věžový ventilátor</t>
  </si>
  <si>
    <t>ODHM 1334</t>
  </si>
  <si>
    <t>kancelářské křeslo</t>
  </si>
  <si>
    <t>ODHM 1345</t>
  </si>
  <si>
    <t>podložka pod židli</t>
  </si>
  <si>
    <t>ODHM 1346</t>
  </si>
  <si>
    <t>ODHM 1455</t>
  </si>
  <si>
    <t>výseuv.deska na klávesnici</t>
  </si>
  <si>
    <t>ODHM 1549</t>
  </si>
  <si>
    <t>psací stůl</t>
  </si>
  <si>
    <t>ODHM 1697</t>
  </si>
  <si>
    <t>ODHM 1702</t>
  </si>
  <si>
    <t>mop souprava</t>
  </si>
  <si>
    <t>ODHM 1720</t>
  </si>
  <si>
    <t>bezdrátová klávesnice+myš</t>
  </si>
  <si>
    <t>ODHM 1757</t>
  </si>
  <si>
    <t>stolní lampa</t>
  </si>
  <si>
    <t>ODHM 1815</t>
  </si>
  <si>
    <t>kancelářská židle</t>
  </si>
  <si>
    <t>ODHM 1828</t>
  </si>
  <si>
    <t>tiskárna HP LJ Pro 1566</t>
  </si>
  <si>
    <t>ODHM 1831</t>
  </si>
  <si>
    <t>mop-úklidový set Leifheit</t>
  </si>
  <si>
    <t>DDHM/150</t>
  </si>
  <si>
    <t xml:space="preserve">funkční </t>
  </si>
  <si>
    <t>DDHM/445</t>
  </si>
  <si>
    <t>Skartovačka</t>
  </si>
  <si>
    <t xml:space="preserve">nefunkční </t>
  </si>
  <si>
    <t>DDHM/462</t>
  </si>
  <si>
    <t>Kancelářské křeslo - DM109</t>
  </si>
  <si>
    <t>PC MOBIL - kolečkový pojezd</t>
  </si>
  <si>
    <t>DDHM/489</t>
  </si>
  <si>
    <t>SWITCH - FNSW 1601</t>
  </si>
  <si>
    <t>DDHM/493</t>
  </si>
  <si>
    <t>Počítač Barbone Fenix + MS Office 2010</t>
  </si>
  <si>
    <t>DDHM/498</t>
  </si>
  <si>
    <t>Počítač HP Pro 3500 MT</t>
  </si>
  <si>
    <t>ODHM/136</t>
  </si>
  <si>
    <t>Křeslo Corina</t>
  </si>
  <si>
    <t>CELKEM</t>
  </si>
  <si>
    <t>OBÚ v Sokolově</t>
  </si>
  <si>
    <t>OBÚ v Hradci Králové</t>
  </si>
  <si>
    <t>ODHM 208</t>
  </si>
  <si>
    <t>Tiskárna HP LaserJet P1102W</t>
  </si>
  <si>
    <t>DDHM 362</t>
  </si>
  <si>
    <t>PC Lenovo Edge 72 G2030</t>
  </si>
  <si>
    <t>DDHM 363</t>
  </si>
  <si>
    <t>DDHM 387</t>
  </si>
  <si>
    <t>Tiskárna HP Color LaserJet CP 1515</t>
  </si>
  <si>
    <t>DDHM 410</t>
  </si>
  <si>
    <t>DDHM 423</t>
  </si>
  <si>
    <t>Monitor Philips LCD 21,5"</t>
  </si>
  <si>
    <t>ODHM 235</t>
  </si>
  <si>
    <t>Vrtačka RVP 13-243</t>
  </si>
  <si>
    <t>DDHM 334</t>
  </si>
  <si>
    <t>Fotoaparát Olympus C-180</t>
  </si>
  <si>
    <t>DDHM 342</t>
  </si>
  <si>
    <t>Navigace do auta NUVI 250</t>
  </si>
  <si>
    <t>OBÚ v Brně</t>
  </si>
  <si>
    <t>Swich HP ProCurve</t>
  </si>
  <si>
    <t>zastaralý</t>
  </si>
  <si>
    <t>Server HP ProLiant</t>
  </si>
  <si>
    <t>FSC Storagebird LAN2</t>
  </si>
  <si>
    <t>UPS-záložní zdroj</t>
  </si>
  <si>
    <t>Scanner 5590</t>
  </si>
  <si>
    <t>Počítač Lenovo Edge 72</t>
  </si>
  <si>
    <t>Počítač Lenovo Edge 73</t>
  </si>
  <si>
    <t xml:space="preserve">Fotoaparát Panasonic </t>
  </si>
  <si>
    <t>Kancelářský stůl</t>
  </si>
  <si>
    <t>Spojovací deska</t>
  </si>
  <si>
    <t>Rádio Aiwa</t>
  </si>
  <si>
    <t>opotřebované</t>
  </si>
  <si>
    <t>Monitor LCD</t>
  </si>
  <si>
    <t>Mobilní telefon Nokia</t>
  </si>
  <si>
    <t>Notebook HP 630-SW MS Office 2010</t>
  </si>
  <si>
    <t>Tiskárna LED Brother HL-L3270CDW</t>
  </si>
  <si>
    <t>PC Lenovo Think Centre E73+přídav.disk</t>
  </si>
  <si>
    <t>PC Lenovo Edge 72+přídav.disk</t>
  </si>
  <si>
    <t xml:space="preserve">tiskárna .MINOLTA BIZHUB C224e </t>
  </si>
  <si>
    <t>funkční tech. zastaralá</t>
  </si>
  <si>
    <t>funkční tech. zastaralý</t>
  </si>
  <si>
    <t>OBÚ v Praze</t>
  </si>
  <si>
    <t>81 DHM</t>
  </si>
  <si>
    <t>Škoda Ocavia automat</t>
  </si>
  <si>
    <t>oprava nerentabilní</t>
  </si>
  <si>
    <t>134 DDHM</t>
  </si>
  <si>
    <t xml:space="preserve">tažné zařízní </t>
  </si>
  <si>
    <t>135 DDHM</t>
  </si>
  <si>
    <t>zámek řazení Construct</t>
  </si>
  <si>
    <t>18 DHM</t>
  </si>
  <si>
    <t>sedací souprava zelená 2+1</t>
  </si>
  <si>
    <t>morálně zastaralá</t>
  </si>
  <si>
    <t xml:space="preserve">52 OTE </t>
  </si>
  <si>
    <t>kancl. křeslo Spara kožené</t>
  </si>
  <si>
    <t>85 DHM</t>
  </si>
  <si>
    <t>multifunkční zařízení Bizhub</t>
  </si>
  <si>
    <t xml:space="preserve">128 DDHM </t>
  </si>
  <si>
    <t>notebook HP</t>
  </si>
  <si>
    <t>24 DDHM</t>
  </si>
  <si>
    <t>psací stroj el. Optima</t>
  </si>
  <si>
    <t>součást vozidla</t>
  </si>
  <si>
    <t>OBÚ v Plzni</t>
  </si>
  <si>
    <t>DDHM 619</t>
  </si>
  <si>
    <t>Monitor AOC LCD 23,8"</t>
  </si>
  <si>
    <t>DDHM 583</t>
  </si>
  <si>
    <t>Záložní zdroj APC Smart-UPS</t>
  </si>
  <si>
    <t>DDHM 593</t>
  </si>
  <si>
    <t>PC Lenovo EDGE 72</t>
  </si>
  <si>
    <t>morálně zastaralý</t>
  </si>
  <si>
    <t>DDHM 596</t>
  </si>
  <si>
    <t>PC Fujitsu, MS Office 2013</t>
  </si>
  <si>
    <t>DDHM  582</t>
  </si>
  <si>
    <t>Server HP ProLiant DL180</t>
  </si>
  <si>
    <t>ODHM 547</t>
  </si>
  <si>
    <t>Kancelářská židle Imperia C13</t>
  </si>
  <si>
    <t>neopravitelná</t>
  </si>
  <si>
    <t>ODHM 446</t>
  </si>
  <si>
    <t>Konferenční židle Taurus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</si>
</sst>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3" fontId="1" fillId="4" borderId="1" xfId="0" applyNumberFormat="1" applyFont="1" applyFill="1" applyBorder="1" applyAlignment="1">
      <alignment horizontal="center"/>
    </xf>
    <xf numFmtId="4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4" fontId="5" fillId="4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3" fontId="2" fillId="2" borderId="1" xfId="1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5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E330-4466-4503-8396-9909B438A6B0}">
  <dimension ref="A1:H174"/>
  <sheetViews>
    <sheetView tabSelected="1" topLeftCell="A96" workbookViewId="0">
      <selection activeCell="M115" sqref="M115"/>
    </sheetView>
  </sheetViews>
  <sheetFormatPr defaultRowHeight="15.6" x14ac:dyDescent="0.3"/>
  <cols>
    <col min="1" max="1" width="5.5546875" style="1" customWidth="1"/>
    <col min="2" max="2" width="17.44140625" style="2" customWidth="1"/>
    <col min="3" max="3" width="41.88671875" style="1" customWidth="1"/>
    <col min="4" max="4" width="11.6640625" style="2" customWidth="1"/>
    <col min="5" max="5" width="7.44140625" style="1" bestFit="1" customWidth="1"/>
    <col min="6" max="6" width="17.109375" style="2" customWidth="1"/>
    <col min="7" max="7" width="19.6640625" style="2" customWidth="1"/>
    <col min="8" max="8" width="18.6640625" style="60" customWidth="1"/>
  </cols>
  <sheetData>
    <row r="1" spans="1:8" x14ac:dyDescent="0.3">
      <c r="A1" s="4" t="s">
        <v>0</v>
      </c>
      <c r="B1" s="5"/>
      <c r="C1" s="6"/>
      <c r="D1" s="7"/>
      <c r="E1" s="7"/>
      <c r="F1" s="7"/>
      <c r="G1" s="8"/>
      <c r="H1" s="54" t="s">
        <v>51</v>
      </c>
    </row>
    <row r="2" spans="1:8" x14ac:dyDescent="0.3">
      <c r="A2" s="9" t="s">
        <v>1</v>
      </c>
      <c r="B2" s="9" t="s">
        <v>2</v>
      </c>
      <c r="C2" s="9" t="s">
        <v>52</v>
      </c>
      <c r="D2" s="9" t="s">
        <v>3</v>
      </c>
      <c r="E2" s="9" t="s">
        <v>4</v>
      </c>
      <c r="F2" s="9" t="s">
        <v>5</v>
      </c>
      <c r="G2" s="10" t="s">
        <v>6</v>
      </c>
      <c r="H2" s="55" t="s">
        <v>7</v>
      </c>
    </row>
    <row r="3" spans="1:8" x14ac:dyDescent="0.3">
      <c r="A3" s="9"/>
      <c r="B3" s="9"/>
      <c r="C3" s="11" t="s">
        <v>53</v>
      </c>
      <c r="D3" s="9"/>
      <c r="E3" s="9"/>
      <c r="F3" s="9"/>
      <c r="G3" s="10"/>
      <c r="H3" s="55"/>
    </row>
    <row r="4" spans="1:8" x14ac:dyDescent="0.3">
      <c r="A4" s="12">
        <v>1</v>
      </c>
      <c r="B4" s="50" t="s">
        <v>28</v>
      </c>
      <c r="C4" s="13" t="s">
        <v>29</v>
      </c>
      <c r="D4" s="16">
        <v>2001</v>
      </c>
      <c r="E4" s="14" t="s">
        <v>8</v>
      </c>
      <c r="F4" s="15">
        <v>3891</v>
      </c>
      <c r="G4" s="15">
        <v>3891</v>
      </c>
      <c r="H4" s="56" t="s">
        <v>10</v>
      </c>
    </row>
    <row r="5" spans="1:8" x14ac:dyDescent="0.3">
      <c r="A5" s="12">
        <v>2</v>
      </c>
      <c r="B5" s="51" t="s">
        <v>49</v>
      </c>
      <c r="C5" s="13" t="s">
        <v>50</v>
      </c>
      <c r="D5" s="16">
        <v>2001</v>
      </c>
      <c r="E5" s="14" t="s">
        <v>8</v>
      </c>
      <c r="F5" s="15">
        <v>1810</v>
      </c>
      <c r="G5" s="15">
        <v>1810</v>
      </c>
      <c r="H5" s="56" t="s">
        <v>10</v>
      </c>
    </row>
    <row r="6" spans="1:8" x14ac:dyDescent="0.3">
      <c r="A6" s="12">
        <v>3</v>
      </c>
      <c r="B6" s="50" t="s">
        <v>25</v>
      </c>
      <c r="C6" s="13" t="s">
        <v>11</v>
      </c>
      <c r="D6" s="16">
        <v>2001</v>
      </c>
      <c r="E6" s="14" t="s">
        <v>8</v>
      </c>
      <c r="F6" s="15">
        <v>5124</v>
      </c>
      <c r="G6" s="15">
        <v>5124</v>
      </c>
      <c r="H6" s="56" t="s">
        <v>10</v>
      </c>
    </row>
    <row r="7" spans="1:8" x14ac:dyDescent="0.3">
      <c r="A7" s="12">
        <v>4</v>
      </c>
      <c r="B7" s="50" t="s">
        <v>19</v>
      </c>
      <c r="C7" s="13" t="s">
        <v>20</v>
      </c>
      <c r="D7" s="16">
        <v>2001</v>
      </c>
      <c r="E7" s="14" t="s">
        <v>8</v>
      </c>
      <c r="F7" s="15">
        <v>1110</v>
      </c>
      <c r="G7" s="15">
        <v>1110</v>
      </c>
      <c r="H7" s="56" t="s">
        <v>9</v>
      </c>
    </row>
    <row r="8" spans="1:8" x14ac:dyDescent="0.3">
      <c r="A8" s="12">
        <v>5</v>
      </c>
      <c r="B8" s="50" t="s">
        <v>26</v>
      </c>
      <c r="C8" s="13" t="s">
        <v>30</v>
      </c>
      <c r="D8" s="16">
        <v>2004</v>
      </c>
      <c r="E8" s="14" t="s">
        <v>8</v>
      </c>
      <c r="F8" s="15">
        <v>3749.3</v>
      </c>
      <c r="G8" s="15">
        <v>3749.3</v>
      </c>
      <c r="H8" s="56" t="s">
        <v>10</v>
      </c>
    </row>
    <row r="9" spans="1:8" x14ac:dyDescent="0.3">
      <c r="A9" s="12">
        <v>6</v>
      </c>
      <c r="B9" s="50" t="s">
        <v>42</v>
      </c>
      <c r="C9" s="13" t="s">
        <v>43</v>
      </c>
      <c r="D9" s="16">
        <v>2005</v>
      </c>
      <c r="E9" s="14" t="s">
        <v>8</v>
      </c>
      <c r="F9" s="15">
        <v>4153</v>
      </c>
      <c r="G9" s="15">
        <v>4153</v>
      </c>
      <c r="H9" s="56" t="s">
        <v>9</v>
      </c>
    </row>
    <row r="10" spans="1:8" x14ac:dyDescent="0.3">
      <c r="A10" s="12">
        <v>7</v>
      </c>
      <c r="B10" s="50" t="s">
        <v>23</v>
      </c>
      <c r="C10" s="13" t="s">
        <v>24</v>
      </c>
      <c r="D10" s="16">
        <v>2008</v>
      </c>
      <c r="E10" s="14" t="s">
        <v>8</v>
      </c>
      <c r="F10" s="15">
        <v>29559.599999999999</v>
      </c>
      <c r="G10" s="15">
        <v>29559.599999999999</v>
      </c>
      <c r="H10" s="56" t="s">
        <v>9</v>
      </c>
    </row>
    <row r="11" spans="1:8" x14ac:dyDescent="0.3">
      <c r="A11" s="12">
        <v>8</v>
      </c>
      <c r="B11" s="51" t="s">
        <v>47</v>
      </c>
      <c r="C11" s="13" t="s">
        <v>46</v>
      </c>
      <c r="D11" s="16">
        <v>2013</v>
      </c>
      <c r="E11" s="14" t="s">
        <v>8</v>
      </c>
      <c r="F11" s="15">
        <v>930611</v>
      </c>
      <c r="G11" s="15">
        <v>930611</v>
      </c>
      <c r="H11" s="56" t="s">
        <v>10</v>
      </c>
    </row>
    <row r="12" spans="1:8" x14ac:dyDescent="0.3">
      <c r="A12" s="12">
        <v>9</v>
      </c>
      <c r="B12" s="50" t="s">
        <v>17</v>
      </c>
      <c r="C12" s="13" t="s">
        <v>16</v>
      </c>
      <c r="D12" s="16">
        <v>2009</v>
      </c>
      <c r="E12" s="14" t="s">
        <v>8</v>
      </c>
      <c r="F12" s="15">
        <v>3282</v>
      </c>
      <c r="G12" s="15">
        <v>3282</v>
      </c>
      <c r="H12" s="56" t="s">
        <v>9</v>
      </c>
    </row>
    <row r="13" spans="1:8" x14ac:dyDescent="0.3">
      <c r="A13" s="12">
        <v>10</v>
      </c>
      <c r="B13" s="50" t="s">
        <v>21</v>
      </c>
      <c r="C13" s="13" t="s">
        <v>22</v>
      </c>
      <c r="D13" s="16">
        <v>2014</v>
      </c>
      <c r="E13" s="14" t="s">
        <v>8</v>
      </c>
      <c r="F13" s="15">
        <v>53107</v>
      </c>
      <c r="G13" s="15">
        <v>53107</v>
      </c>
      <c r="H13" s="56" t="s">
        <v>9</v>
      </c>
    </row>
    <row r="14" spans="1:8" x14ac:dyDescent="0.3">
      <c r="A14" s="12">
        <v>11</v>
      </c>
      <c r="B14" s="50">
        <v>500430</v>
      </c>
      <c r="C14" s="13" t="s">
        <v>14</v>
      </c>
      <c r="D14" s="16">
        <v>2006</v>
      </c>
      <c r="E14" s="14" t="s">
        <v>8</v>
      </c>
      <c r="F14" s="15">
        <v>6000</v>
      </c>
      <c r="G14" s="15">
        <v>6000</v>
      </c>
      <c r="H14" s="56" t="s">
        <v>10</v>
      </c>
    </row>
    <row r="15" spans="1:8" x14ac:dyDescent="0.3">
      <c r="A15" s="12">
        <v>12</v>
      </c>
      <c r="B15" s="50" t="s">
        <v>15</v>
      </c>
      <c r="C15" s="13" t="s">
        <v>14</v>
      </c>
      <c r="D15" s="16">
        <v>2006</v>
      </c>
      <c r="E15" s="14" t="s">
        <v>8</v>
      </c>
      <c r="F15" s="15">
        <v>5439</v>
      </c>
      <c r="G15" s="15">
        <v>5439</v>
      </c>
      <c r="H15" s="56" t="s">
        <v>10</v>
      </c>
    </row>
    <row r="16" spans="1:8" x14ac:dyDescent="0.3">
      <c r="A16" s="12">
        <v>13</v>
      </c>
      <c r="B16" s="50">
        <v>500435</v>
      </c>
      <c r="C16" s="13" t="s">
        <v>45</v>
      </c>
      <c r="D16" s="16">
        <v>2006</v>
      </c>
      <c r="E16" s="14" t="s">
        <v>8</v>
      </c>
      <c r="F16" s="15">
        <v>15399.79</v>
      </c>
      <c r="G16" s="15">
        <v>15399.79</v>
      </c>
      <c r="H16" s="56" t="s">
        <v>9</v>
      </c>
    </row>
    <row r="17" spans="1:8" x14ac:dyDescent="0.3">
      <c r="A17" s="12">
        <v>14</v>
      </c>
      <c r="B17" s="50">
        <v>500521</v>
      </c>
      <c r="C17" s="13" t="s">
        <v>13</v>
      </c>
      <c r="D17" s="16">
        <v>2008</v>
      </c>
      <c r="E17" s="14" t="s">
        <v>8</v>
      </c>
      <c r="F17" s="15">
        <v>5182.45</v>
      </c>
      <c r="G17" s="15">
        <v>5182.45</v>
      </c>
      <c r="H17" s="56" t="s">
        <v>10</v>
      </c>
    </row>
    <row r="18" spans="1:8" x14ac:dyDescent="0.3">
      <c r="A18" s="12">
        <v>15</v>
      </c>
      <c r="B18" s="50">
        <v>500568</v>
      </c>
      <c r="C18" s="13" t="s">
        <v>18</v>
      </c>
      <c r="D18" s="16">
        <v>2010</v>
      </c>
      <c r="E18" s="14" t="s">
        <v>8</v>
      </c>
      <c r="F18" s="15">
        <v>15003.4</v>
      </c>
      <c r="G18" s="15">
        <v>15003.4</v>
      </c>
      <c r="H18" s="56" t="s">
        <v>9</v>
      </c>
    </row>
    <row r="19" spans="1:8" x14ac:dyDescent="0.3">
      <c r="A19" s="12">
        <v>16</v>
      </c>
      <c r="B19" s="50">
        <v>500614</v>
      </c>
      <c r="C19" s="13" t="s">
        <v>13</v>
      </c>
      <c r="D19" s="16">
        <v>2010</v>
      </c>
      <c r="E19" s="14" t="s">
        <v>8</v>
      </c>
      <c r="F19" s="15">
        <v>6121.36</v>
      </c>
      <c r="G19" s="15">
        <v>6121.36</v>
      </c>
      <c r="H19" s="56" t="s">
        <v>9</v>
      </c>
    </row>
    <row r="20" spans="1:8" x14ac:dyDescent="0.3">
      <c r="A20" s="12">
        <v>17</v>
      </c>
      <c r="B20" s="50">
        <v>500617</v>
      </c>
      <c r="C20" s="13" t="s">
        <v>13</v>
      </c>
      <c r="D20" s="16">
        <v>2010</v>
      </c>
      <c r="E20" s="14" t="s">
        <v>8</v>
      </c>
      <c r="F20" s="15">
        <v>6121.36</v>
      </c>
      <c r="G20" s="15">
        <v>6121.36</v>
      </c>
      <c r="H20" s="56" t="s">
        <v>10</v>
      </c>
    </row>
    <row r="21" spans="1:8" x14ac:dyDescent="0.3">
      <c r="A21" s="12">
        <v>18</v>
      </c>
      <c r="B21" s="50">
        <v>500635</v>
      </c>
      <c r="C21" s="13" t="s">
        <v>36</v>
      </c>
      <c r="D21" s="16">
        <v>2011</v>
      </c>
      <c r="E21" s="14" t="s">
        <v>8</v>
      </c>
      <c r="F21" s="15">
        <v>16320</v>
      </c>
      <c r="G21" s="15">
        <v>16320</v>
      </c>
      <c r="H21" s="56" t="s">
        <v>10</v>
      </c>
    </row>
    <row r="22" spans="1:8" x14ac:dyDescent="0.3">
      <c r="A22" s="12">
        <v>19</v>
      </c>
      <c r="B22" s="50">
        <v>500684</v>
      </c>
      <c r="C22" s="13" t="s">
        <v>37</v>
      </c>
      <c r="D22" s="16">
        <v>2013</v>
      </c>
      <c r="E22" s="14" t="s">
        <v>8</v>
      </c>
      <c r="F22" s="15">
        <v>15609</v>
      </c>
      <c r="G22" s="15">
        <v>15609</v>
      </c>
      <c r="H22" s="56" t="s">
        <v>9</v>
      </c>
    </row>
    <row r="23" spans="1:8" x14ac:dyDescent="0.3">
      <c r="A23" s="12">
        <v>20</v>
      </c>
      <c r="B23" s="50">
        <v>500685</v>
      </c>
      <c r="C23" s="13" t="s">
        <v>37</v>
      </c>
      <c r="D23" s="16">
        <v>2013</v>
      </c>
      <c r="E23" s="14" t="s">
        <v>8</v>
      </c>
      <c r="F23" s="15">
        <v>15609</v>
      </c>
      <c r="G23" s="15">
        <v>15609</v>
      </c>
      <c r="H23" s="56" t="s">
        <v>9</v>
      </c>
    </row>
    <row r="24" spans="1:8" x14ac:dyDescent="0.3">
      <c r="A24" s="12">
        <v>21</v>
      </c>
      <c r="B24" s="50">
        <v>500689</v>
      </c>
      <c r="C24" s="13" t="s">
        <v>37</v>
      </c>
      <c r="D24" s="16">
        <v>2014</v>
      </c>
      <c r="E24" s="14" t="s">
        <v>8</v>
      </c>
      <c r="F24" s="15">
        <v>16453.580000000002</v>
      </c>
      <c r="G24" s="15">
        <v>16453.580000000002</v>
      </c>
      <c r="H24" s="56" t="s">
        <v>9</v>
      </c>
    </row>
    <row r="25" spans="1:8" x14ac:dyDescent="0.3">
      <c r="A25" s="12">
        <v>22</v>
      </c>
      <c r="B25" s="50">
        <v>500690</v>
      </c>
      <c r="C25" s="13" t="s">
        <v>36</v>
      </c>
      <c r="D25" s="16">
        <v>2014</v>
      </c>
      <c r="E25" s="14" t="s">
        <v>8</v>
      </c>
      <c r="F25" s="15">
        <v>16453.580000000002</v>
      </c>
      <c r="G25" s="15">
        <v>16453.580000000002</v>
      </c>
      <c r="H25" s="56" t="s">
        <v>9</v>
      </c>
    </row>
    <row r="26" spans="1:8" x14ac:dyDescent="0.3">
      <c r="A26" s="12">
        <v>23</v>
      </c>
      <c r="B26" s="50">
        <v>500712</v>
      </c>
      <c r="C26" s="13" t="s">
        <v>38</v>
      </c>
      <c r="D26" s="16">
        <v>2015</v>
      </c>
      <c r="E26" s="14" t="s">
        <v>8</v>
      </c>
      <c r="F26" s="15">
        <v>18186.3</v>
      </c>
      <c r="G26" s="15">
        <v>18186.3</v>
      </c>
      <c r="H26" s="56" t="s">
        <v>9</v>
      </c>
    </row>
    <row r="27" spans="1:8" x14ac:dyDescent="0.3">
      <c r="A27" s="12">
        <v>24</v>
      </c>
      <c r="B27" s="50">
        <v>500713</v>
      </c>
      <c r="C27" s="13" t="s">
        <v>38</v>
      </c>
      <c r="D27" s="16">
        <v>2015</v>
      </c>
      <c r="E27" s="14" t="s">
        <v>8</v>
      </c>
      <c r="F27" s="15">
        <v>18186.3</v>
      </c>
      <c r="G27" s="15">
        <v>18186.3</v>
      </c>
      <c r="H27" s="56" t="s">
        <v>9</v>
      </c>
    </row>
    <row r="28" spans="1:8" x14ac:dyDescent="0.3">
      <c r="A28" s="12">
        <v>25</v>
      </c>
      <c r="B28" s="50">
        <v>500716</v>
      </c>
      <c r="C28" s="13" t="s">
        <v>38</v>
      </c>
      <c r="D28" s="16">
        <v>2015</v>
      </c>
      <c r="E28" s="14" t="s">
        <v>8</v>
      </c>
      <c r="F28" s="15">
        <v>18186.3</v>
      </c>
      <c r="G28" s="15">
        <v>18186.3</v>
      </c>
      <c r="H28" s="56" t="s">
        <v>9</v>
      </c>
    </row>
    <row r="29" spans="1:8" x14ac:dyDescent="0.3">
      <c r="A29" s="12">
        <v>26</v>
      </c>
      <c r="B29" s="50">
        <v>500736</v>
      </c>
      <c r="C29" s="13" t="s">
        <v>39</v>
      </c>
      <c r="D29" s="16">
        <v>2016</v>
      </c>
      <c r="E29" s="14" t="s">
        <v>8</v>
      </c>
      <c r="F29" s="15">
        <v>16510.5</v>
      </c>
      <c r="G29" s="15">
        <v>16510.5</v>
      </c>
      <c r="H29" s="56" t="s">
        <v>9</v>
      </c>
    </row>
    <row r="30" spans="1:8" x14ac:dyDescent="0.3">
      <c r="A30" s="12">
        <v>27</v>
      </c>
      <c r="B30" s="50">
        <v>500738</v>
      </c>
      <c r="C30" s="13" t="s">
        <v>39</v>
      </c>
      <c r="D30" s="16">
        <v>2016</v>
      </c>
      <c r="E30" s="14" t="s">
        <v>8</v>
      </c>
      <c r="F30" s="15">
        <v>16510.5</v>
      </c>
      <c r="G30" s="15">
        <v>16510.5</v>
      </c>
      <c r="H30" s="56" t="s">
        <v>9</v>
      </c>
    </row>
    <row r="31" spans="1:8" x14ac:dyDescent="0.3">
      <c r="A31" s="12">
        <v>28</v>
      </c>
      <c r="B31" s="50">
        <v>500739</v>
      </c>
      <c r="C31" s="13" t="s">
        <v>39</v>
      </c>
      <c r="D31" s="16">
        <v>2016</v>
      </c>
      <c r="E31" s="14" t="s">
        <v>8</v>
      </c>
      <c r="F31" s="15">
        <v>16510.5</v>
      </c>
      <c r="G31" s="15">
        <v>16510.5</v>
      </c>
      <c r="H31" s="56" t="s">
        <v>9</v>
      </c>
    </row>
    <row r="32" spans="1:8" x14ac:dyDescent="0.3">
      <c r="A32" s="12">
        <v>29</v>
      </c>
      <c r="B32" s="50">
        <v>500807</v>
      </c>
      <c r="C32" s="13" t="s">
        <v>40</v>
      </c>
      <c r="D32" s="16">
        <v>2018</v>
      </c>
      <c r="E32" s="14" t="s">
        <v>8</v>
      </c>
      <c r="F32" s="15">
        <v>6015.8</v>
      </c>
      <c r="G32" s="15">
        <v>6015.8</v>
      </c>
      <c r="H32" s="56" t="s">
        <v>48</v>
      </c>
    </row>
    <row r="33" spans="1:8" x14ac:dyDescent="0.3">
      <c r="A33" s="12">
        <v>30</v>
      </c>
      <c r="B33" s="50">
        <v>500890</v>
      </c>
      <c r="C33" s="13" t="s">
        <v>41</v>
      </c>
      <c r="D33" s="16">
        <v>2021</v>
      </c>
      <c r="E33" s="14" t="s">
        <v>8</v>
      </c>
      <c r="F33" s="15">
        <v>17661</v>
      </c>
      <c r="G33" s="15">
        <v>17661</v>
      </c>
      <c r="H33" s="56" t="s">
        <v>9</v>
      </c>
    </row>
    <row r="34" spans="1:8" x14ac:dyDescent="0.3">
      <c r="A34" s="12">
        <v>31</v>
      </c>
      <c r="B34" s="50">
        <v>500897</v>
      </c>
      <c r="C34" s="13" t="s">
        <v>44</v>
      </c>
      <c r="D34" s="16">
        <v>2021</v>
      </c>
      <c r="E34" s="14" t="s">
        <v>8</v>
      </c>
      <c r="F34" s="15">
        <v>16453.580000000002</v>
      </c>
      <c r="G34" s="15">
        <v>16453.580000000002</v>
      </c>
      <c r="H34" s="56" t="s">
        <v>9</v>
      </c>
    </row>
    <row r="35" spans="1:8" x14ac:dyDescent="0.3">
      <c r="A35" s="12">
        <v>32</v>
      </c>
      <c r="B35" s="50">
        <v>800134</v>
      </c>
      <c r="C35" s="13" t="s">
        <v>20</v>
      </c>
      <c r="D35" s="16">
        <v>2004</v>
      </c>
      <c r="E35" s="14" t="s">
        <v>8</v>
      </c>
      <c r="F35" s="15">
        <v>195</v>
      </c>
      <c r="G35" s="15">
        <v>195</v>
      </c>
      <c r="H35" s="56" t="s">
        <v>9</v>
      </c>
    </row>
    <row r="36" spans="1:8" x14ac:dyDescent="0.3">
      <c r="A36" s="12">
        <v>33</v>
      </c>
      <c r="B36" s="50">
        <v>800439</v>
      </c>
      <c r="C36" s="13" t="s">
        <v>12</v>
      </c>
      <c r="D36" s="16">
        <v>2011</v>
      </c>
      <c r="E36" s="14" t="s">
        <v>8</v>
      </c>
      <c r="F36" s="15">
        <v>2160</v>
      </c>
      <c r="G36" s="15">
        <v>2160</v>
      </c>
      <c r="H36" s="56" t="s">
        <v>10</v>
      </c>
    </row>
    <row r="37" spans="1:8" x14ac:dyDescent="0.3">
      <c r="A37" s="12">
        <v>34</v>
      </c>
      <c r="B37" s="50">
        <v>800441</v>
      </c>
      <c r="C37" s="13" t="s">
        <v>12</v>
      </c>
      <c r="D37" s="16">
        <v>2011</v>
      </c>
      <c r="E37" s="14" t="s">
        <v>8</v>
      </c>
      <c r="F37" s="15">
        <v>2160</v>
      </c>
      <c r="G37" s="15">
        <v>2160</v>
      </c>
      <c r="H37" s="56" t="s">
        <v>10</v>
      </c>
    </row>
    <row r="38" spans="1:8" x14ac:dyDescent="0.3">
      <c r="A38" s="12">
        <v>35</v>
      </c>
      <c r="B38" s="50">
        <v>800448</v>
      </c>
      <c r="C38" s="13" t="s">
        <v>12</v>
      </c>
      <c r="D38" s="16">
        <v>2011</v>
      </c>
      <c r="E38" s="14" t="s">
        <v>8</v>
      </c>
      <c r="F38" s="15">
        <v>2160</v>
      </c>
      <c r="G38" s="15">
        <v>2160</v>
      </c>
      <c r="H38" s="56" t="s">
        <v>10</v>
      </c>
    </row>
    <row r="39" spans="1:8" x14ac:dyDescent="0.3">
      <c r="A39" s="12">
        <v>36</v>
      </c>
      <c r="B39" s="50">
        <v>800454</v>
      </c>
      <c r="C39" s="13" t="s">
        <v>12</v>
      </c>
      <c r="D39" s="16">
        <v>2011</v>
      </c>
      <c r="E39" s="14" t="s">
        <v>8</v>
      </c>
      <c r="F39" s="15">
        <v>2160</v>
      </c>
      <c r="G39" s="15">
        <v>2160</v>
      </c>
      <c r="H39" s="56" t="s">
        <v>10</v>
      </c>
    </row>
    <row r="40" spans="1:8" x14ac:dyDescent="0.3">
      <c r="A40" s="12">
        <v>37</v>
      </c>
      <c r="B40" s="50">
        <v>800457</v>
      </c>
      <c r="C40" s="13" t="s">
        <v>12</v>
      </c>
      <c r="D40" s="16">
        <v>2011</v>
      </c>
      <c r="E40" s="14" t="s">
        <v>8</v>
      </c>
      <c r="F40" s="15">
        <v>2160</v>
      </c>
      <c r="G40" s="15">
        <v>2160</v>
      </c>
      <c r="H40" s="56" t="s">
        <v>10</v>
      </c>
    </row>
    <row r="41" spans="1:8" x14ac:dyDescent="0.3">
      <c r="A41" s="12">
        <v>38</v>
      </c>
      <c r="B41" s="50">
        <v>800553</v>
      </c>
      <c r="C41" s="13" t="s">
        <v>12</v>
      </c>
      <c r="D41" s="16">
        <v>2011</v>
      </c>
      <c r="E41" s="14" t="s">
        <v>8</v>
      </c>
      <c r="F41" s="15">
        <v>2081.1999999999998</v>
      </c>
      <c r="G41" s="15">
        <v>2081.1999999999998</v>
      </c>
      <c r="H41" s="56" t="s">
        <v>10</v>
      </c>
    </row>
    <row r="42" spans="1:8" x14ac:dyDescent="0.3">
      <c r="A42" s="12">
        <v>39</v>
      </c>
      <c r="B42" s="50">
        <v>800554</v>
      </c>
      <c r="C42" s="13" t="s">
        <v>31</v>
      </c>
      <c r="D42" s="16">
        <v>2015</v>
      </c>
      <c r="E42" s="14" t="s">
        <v>8</v>
      </c>
      <c r="F42" s="15">
        <v>304</v>
      </c>
      <c r="G42" s="15">
        <v>304</v>
      </c>
      <c r="H42" s="56" t="s">
        <v>9</v>
      </c>
    </row>
    <row r="43" spans="1:8" x14ac:dyDescent="0.3">
      <c r="A43" s="12">
        <v>40</v>
      </c>
      <c r="B43" s="50">
        <v>800632</v>
      </c>
      <c r="C43" s="13" t="s">
        <v>32</v>
      </c>
      <c r="D43" s="16">
        <v>2013</v>
      </c>
      <c r="E43" s="14" t="s">
        <v>8</v>
      </c>
      <c r="F43" s="15">
        <v>399</v>
      </c>
      <c r="G43" s="15">
        <v>399</v>
      </c>
      <c r="H43" s="56" t="s">
        <v>9</v>
      </c>
    </row>
    <row r="44" spans="1:8" x14ac:dyDescent="0.3">
      <c r="A44" s="12">
        <v>41</v>
      </c>
      <c r="B44" s="50">
        <v>800637</v>
      </c>
      <c r="C44" s="13" t="s">
        <v>33</v>
      </c>
      <c r="D44" s="16">
        <v>2018</v>
      </c>
      <c r="E44" s="14" t="s">
        <v>8</v>
      </c>
      <c r="F44" s="15">
        <v>2371.5</v>
      </c>
      <c r="G44" s="15">
        <v>2371.5</v>
      </c>
      <c r="H44" s="56" t="s">
        <v>9</v>
      </c>
    </row>
    <row r="45" spans="1:8" x14ac:dyDescent="0.3">
      <c r="A45" s="12">
        <v>42</v>
      </c>
      <c r="B45" s="50">
        <v>800683</v>
      </c>
      <c r="C45" s="13" t="s">
        <v>34</v>
      </c>
      <c r="D45" s="16">
        <v>2018</v>
      </c>
      <c r="E45" s="14" t="s">
        <v>8</v>
      </c>
      <c r="F45" s="15">
        <v>6490</v>
      </c>
      <c r="G45" s="15">
        <v>6490</v>
      </c>
      <c r="H45" s="56" t="s">
        <v>9</v>
      </c>
    </row>
    <row r="46" spans="1:8" x14ac:dyDescent="0.3">
      <c r="A46" s="12">
        <v>43</v>
      </c>
      <c r="B46" s="50" t="s">
        <v>27</v>
      </c>
      <c r="C46" s="17" t="s">
        <v>35</v>
      </c>
      <c r="D46" s="16">
        <v>2019</v>
      </c>
      <c r="E46" s="14" t="s">
        <v>8</v>
      </c>
      <c r="F46" s="15">
        <v>2418.79</v>
      </c>
      <c r="G46" s="15">
        <v>2418.79</v>
      </c>
      <c r="H46" s="56" t="s">
        <v>9</v>
      </c>
    </row>
    <row r="47" spans="1:8" s="3" customFormat="1" x14ac:dyDescent="0.3">
      <c r="A47" s="18"/>
      <c r="B47" s="35"/>
      <c r="C47" s="18" t="s">
        <v>54</v>
      </c>
      <c r="D47" s="19"/>
      <c r="E47" s="18"/>
      <c r="F47" s="20"/>
      <c r="G47" s="20">
        <f>SUM(G4:G46)</f>
        <v>1345389.6900000004</v>
      </c>
      <c r="H47" s="57"/>
    </row>
    <row r="48" spans="1:8" s="3" customFormat="1" x14ac:dyDescent="0.3">
      <c r="A48" s="18"/>
      <c r="B48" s="35"/>
      <c r="C48" s="49" t="s">
        <v>126</v>
      </c>
      <c r="D48" s="19"/>
      <c r="E48" s="18"/>
      <c r="F48" s="19"/>
      <c r="G48" s="19"/>
      <c r="H48" s="57"/>
    </row>
    <row r="49" spans="1:8" x14ac:dyDescent="0.3">
      <c r="A49" s="12">
        <v>1</v>
      </c>
      <c r="B49" s="51" t="s">
        <v>56</v>
      </c>
      <c r="C49" s="29" t="s">
        <v>57</v>
      </c>
      <c r="D49" s="12">
        <v>2011</v>
      </c>
      <c r="E49" s="12">
        <v>8</v>
      </c>
      <c r="F49" s="39">
        <v>2880</v>
      </c>
      <c r="G49" s="39">
        <v>23040</v>
      </c>
      <c r="H49" s="58" t="s">
        <v>9</v>
      </c>
    </row>
    <row r="50" spans="1:8" x14ac:dyDescent="0.3">
      <c r="A50" s="12">
        <v>2</v>
      </c>
      <c r="B50" s="51" t="s">
        <v>58</v>
      </c>
      <c r="C50" s="29" t="s">
        <v>59</v>
      </c>
      <c r="D50" s="12">
        <v>2011</v>
      </c>
      <c r="E50" s="12">
        <v>32</v>
      </c>
      <c r="F50" s="39">
        <v>540</v>
      </c>
      <c r="G50" s="39">
        <v>17280</v>
      </c>
      <c r="H50" s="58" t="s">
        <v>9</v>
      </c>
    </row>
    <row r="51" spans="1:8" x14ac:dyDescent="0.3">
      <c r="A51" s="12">
        <v>3</v>
      </c>
      <c r="B51" s="51" t="s">
        <v>60</v>
      </c>
      <c r="C51" s="29" t="s">
        <v>61</v>
      </c>
      <c r="D51" s="12">
        <v>2011</v>
      </c>
      <c r="E51" s="12">
        <v>12</v>
      </c>
      <c r="F51" s="39">
        <v>456</v>
      </c>
      <c r="G51" s="39">
        <v>5472</v>
      </c>
      <c r="H51" s="58" t="s">
        <v>62</v>
      </c>
    </row>
    <row r="52" spans="1:8" x14ac:dyDescent="0.3">
      <c r="A52" s="12">
        <v>4</v>
      </c>
      <c r="B52" s="51" t="s">
        <v>63</v>
      </c>
      <c r="C52" s="29" t="s">
        <v>64</v>
      </c>
      <c r="D52" s="12">
        <v>2011</v>
      </c>
      <c r="E52" s="12">
        <v>36</v>
      </c>
      <c r="F52" s="39">
        <v>420</v>
      </c>
      <c r="G52" s="39">
        <v>15120</v>
      </c>
      <c r="H52" s="58" t="s">
        <v>62</v>
      </c>
    </row>
    <row r="53" spans="1:8" x14ac:dyDescent="0.3">
      <c r="A53" s="12">
        <v>5</v>
      </c>
      <c r="B53" s="51" t="s">
        <v>65</v>
      </c>
      <c r="C53" s="23" t="s">
        <v>66</v>
      </c>
      <c r="D53" s="27">
        <v>2011</v>
      </c>
      <c r="E53" s="27">
        <v>12</v>
      </c>
      <c r="F53" s="40">
        <v>948</v>
      </c>
      <c r="G53" s="40">
        <v>11376</v>
      </c>
      <c r="H53" s="59" t="s">
        <v>67</v>
      </c>
    </row>
    <row r="54" spans="1:8" x14ac:dyDescent="0.3">
      <c r="A54" s="12">
        <v>6</v>
      </c>
      <c r="B54" s="51" t="s">
        <v>68</v>
      </c>
      <c r="C54" s="23" t="s">
        <v>69</v>
      </c>
      <c r="D54" s="27">
        <v>2011</v>
      </c>
      <c r="E54" s="27">
        <v>1</v>
      </c>
      <c r="F54" s="40">
        <v>9858</v>
      </c>
      <c r="G54" s="39">
        <v>9858</v>
      </c>
      <c r="H54" s="58" t="s">
        <v>67</v>
      </c>
    </row>
    <row r="55" spans="1:8" x14ac:dyDescent="0.3">
      <c r="A55" s="12">
        <v>7</v>
      </c>
      <c r="B55" s="51" t="s">
        <v>70</v>
      </c>
      <c r="C55" s="42" t="s">
        <v>71</v>
      </c>
      <c r="D55" s="12">
        <v>2011</v>
      </c>
      <c r="E55" s="12">
        <v>1</v>
      </c>
      <c r="F55" s="39">
        <v>9858</v>
      </c>
      <c r="G55" s="39">
        <v>9858</v>
      </c>
      <c r="H55" s="58" t="s">
        <v>67</v>
      </c>
    </row>
    <row r="56" spans="1:8" x14ac:dyDescent="0.3">
      <c r="A56" s="12">
        <v>8</v>
      </c>
      <c r="B56" s="51" t="s">
        <v>72</v>
      </c>
      <c r="C56" s="23" t="s">
        <v>73</v>
      </c>
      <c r="D56" s="12">
        <v>2011</v>
      </c>
      <c r="E56" s="12">
        <v>1</v>
      </c>
      <c r="F56" s="39">
        <v>9858</v>
      </c>
      <c r="G56" s="39">
        <v>9858</v>
      </c>
      <c r="H56" s="58" t="s">
        <v>67</v>
      </c>
    </row>
    <row r="57" spans="1:8" x14ac:dyDescent="0.3">
      <c r="A57" s="12">
        <v>9</v>
      </c>
      <c r="B57" s="51" t="s">
        <v>74</v>
      </c>
      <c r="C57" s="29" t="s">
        <v>75</v>
      </c>
      <c r="D57" s="12">
        <v>2011</v>
      </c>
      <c r="E57" s="12">
        <v>1</v>
      </c>
      <c r="F57" s="39">
        <v>3225.6</v>
      </c>
      <c r="G57" s="39">
        <v>3225.6</v>
      </c>
      <c r="H57" s="58" t="s">
        <v>67</v>
      </c>
    </row>
    <row r="58" spans="1:8" x14ac:dyDescent="0.3">
      <c r="A58" s="12">
        <v>10</v>
      </c>
      <c r="B58" s="51" t="s">
        <v>76</v>
      </c>
      <c r="C58" s="29" t="s">
        <v>77</v>
      </c>
      <c r="D58" s="12">
        <v>2011</v>
      </c>
      <c r="E58" s="12">
        <v>1</v>
      </c>
      <c r="F58" s="39">
        <v>3225.6</v>
      </c>
      <c r="G58" s="39">
        <v>3225.6</v>
      </c>
      <c r="H58" s="58" t="s">
        <v>67</v>
      </c>
    </row>
    <row r="59" spans="1:8" x14ac:dyDescent="0.3">
      <c r="A59" s="12">
        <v>11</v>
      </c>
      <c r="B59" s="51" t="s">
        <v>78</v>
      </c>
      <c r="C59" s="29" t="s">
        <v>79</v>
      </c>
      <c r="D59" s="12">
        <v>2011</v>
      </c>
      <c r="E59" s="12">
        <v>1</v>
      </c>
      <c r="F59" s="39">
        <v>3225.6</v>
      </c>
      <c r="G59" s="39">
        <v>3225.6</v>
      </c>
      <c r="H59" s="58" t="s">
        <v>67</v>
      </c>
    </row>
    <row r="60" spans="1:8" x14ac:dyDescent="0.3">
      <c r="A60" s="12">
        <v>12</v>
      </c>
      <c r="B60" s="51" t="s">
        <v>80</v>
      </c>
      <c r="C60" s="29" t="s">
        <v>81</v>
      </c>
      <c r="D60" s="12">
        <v>2011</v>
      </c>
      <c r="E60" s="12">
        <v>1</v>
      </c>
      <c r="F60" s="39">
        <v>3225.6</v>
      </c>
      <c r="G60" s="39">
        <v>3225.6</v>
      </c>
      <c r="H60" s="58" t="s">
        <v>67</v>
      </c>
    </row>
    <row r="61" spans="1:8" x14ac:dyDescent="0.3">
      <c r="A61" s="12">
        <v>13</v>
      </c>
      <c r="B61" s="51" t="s">
        <v>82</v>
      </c>
      <c r="C61" s="29" t="s">
        <v>83</v>
      </c>
      <c r="D61" s="12">
        <v>2011</v>
      </c>
      <c r="E61" s="12">
        <v>1</v>
      </c>
      <c r="F61" s="39">
        <v>3225.6</v>
      </c>
      <c r="G61" s="39">
        <v>3225.6</v>
      </c>
      <c r="H61" s="58" t="s">
        <v>67</v>
      </c>
    </row>
    <row r="62" spans="1:8" x14ac:dyDescent="0.3">
      <c r="A62" s="12">
        <v>14</v>
      </c>
      <c r="B62" s="51" t="s">
        <v>84</v>
      </c>
      <c r="C62" s="29" t="s">
        <v>85</v>
      </c>
      <c r="D62" s="12">
        <v>2011</v>
      </c>
      <c r="E62" s="12">
        <v>1</v>
      </c>
      <c r="F62" s="39">
        <v>3225.6</v>
      </c>
      <c r="G62" s="39">
        <v>3225.6</v>
      </c>
      <c r="H62" s="58" t="s">
        <v>67</v>
      </c>
    </row>
    <row r="63" spans="1:8" x14ac:dyDescent="0.3">
      <c r="A63" s="12">
        <v>15</v>
      </c>
      <c r="B63" s="51" t="s">
        <v>86</v>
      </c>
      <c r="C63" s="29" t="s">
        <v>87</v>
      </c>
      <c r="D63" s="12">
        <v>2011</v>
      </c>
      <c r="E63" s="12">
        <v>1</v>
      </c>
      <c r="F63" s="39">
        <v>3225.6</v>
      </c>
      <c r="G63" s="39">
        <v>3225.6</v>
      </c>
      <c r="H63" s="58" t="s">
        <v>67</v>
      </c>
    </row>
    <row r="64" spans="1:8" x14ac:dyDescent="0.3">
      <c r="A64" s="12">
        <v>16</v>
      </c>
      <c r="B64" s="34" t="s">
        <v>88</v>
      </c>
      <c r="C64" s="29" t="s">
        <v>89</v>
      </c>
      <c r="D64" s="27">
        <v>2010</v>
      </c>
      <c r="E64" s="27">
        <v>1</v>
      </c>
      <c r="F64" s="40">
        <v>6121.36</v>
      </c>
      <c r="G64" s="40">
        <v>6121.36</v>
      </c>
      <c r="H64" s="58" t="s">
        <v>9</v>
      </c>
    </row>
    <row r="65" spans="1:8" x14ac:dyDescent="0.3">
      <c r="A65" s="12">
        <v>17</v>
      </c>
      <c r="B65" s="36" t="s">
        <v>90</v>
      </c>
      <c r="C65" s="23" t="s">
        <v>91</v>
      </c>
      <c r="D65" s="12">
        <v>2011</v>
      </c>
      <c r="E65" s="12">
        <v>1</v>
      </c>
      <c r="F65" s="39">
        <v>16320</v>
      </c>
      <c r="G65" s="39">
        <v>16320</v>
      </c>
      <c r="H65" s="58" t="s">
        <v>9</v>
      </c>
    </row>
    <row r="66" spans="1:8" x14ac:dyDescent="0.3">
      <c r="A66" s="12">
        <v>18</v>
      </c>
      <c r="B66" s="36" t="s">
        <v>92</v>
      </c>
      <c r="C66" s="23" t="s">
        <v>225</v>
      </c>
      <c r="D66" s="27">
        <v>2011</v>
      </c>
      <c r="E66" s="27">
        <v>1</v>
      </c>
      <c r="F66" s="40">
        <v>13730</v>
      </c>
      <c r="G66" s="40">
        <v>13730</v>
      </c>
      <c r="H66" s="59" t="s">
        <v>9</v>
      </c>
    </row>
    <row r="67" spans="1:8" x14ac:dyDescent="0.3">
      <c r="A67" s="12">
        <v>19</v>
      </c>
      <c r="B67" s="36" t="s">
        <v>93</v>
      </c>
      <c r="C67" s="23" t="s">
        <v>94</v>
      </c>
      <c r="D67" s="27">
        <v>2013</v>
      </c>
      <c r="E67" s="27">
        <v>1</v>
      </c>
      <c r="F67" s="40">
        <v>17661</v>
      </c>
      <c r="G67" s="40">
        <v>17661</v>
      </c>
      <c r="H67" s="59" t="s">
        <v>9</v>
      </c>
    </row>
    <row r="68" spans="1:8" x14ac:dyDescent="0.3">
      <c r="A68" s="12">
        <v>20</v>
      </c>
      <c r="B68" s="36" t="s">
        <v>95</v>
      </c>
      <c r="C68" s="23" t="s">
        <v>94</v>
      </c>
      <c r="D68" s="27">
        <v>2014</v>
      </c>
      <c r="E68" s="27">
        <v>1</v>
      </c>
      <c r="F68" s="40">
        <v>16453.580000000002</v>
      </c>
      <c r="G68" s="40">
        <v>16453.580000000002</v>
      </c>
      <c r="H68" s="59" t="s">
        <v>9</v>
      </c>
    </row>
    <row r="69" spans="1:8" x14ac:dyDescent="0.3">
      <c r="A69" s="12">
        <v>21</v>
      </c>
      <c r="B69" s="36" t="s">
        <v>96</v>
      </c>
      <c r="C69" s="23" t="s">
        <v>94</v>
      </c>
      <c r="D69" s="27">
        <v>2014</v>
      </c>
      <c r="E69" s="27">
        <v>1</v>
      </c>
      <c r="F69" s="40">
        <v>16453.580000000002</v>
      </c>
      <c r="G69" s="40">
        <v>16453.580000000002</v>
      </c>
      <c r="H69" s="59" t="s">
        <v>9</v>
      </c>
    </row>
    <row r="70" spans="1:8" x14ac:dyDescent="0.3">
      <c r="A70" s="12">
        <v>22</v>
      </c>
      <c r="B70" s="36" t="s">
        <v>97</v>
      </c>
      <c r="C70" s="23" t="s">
        <v>94</v>
      </c>
      <c r="D70" s="27">
        <v>2014</v>
      </c>
      <c r="E70" s="27">
        <v>1</v>
      </c>
      <c r="F70" s="40">
        <v>16453.580000000002</v>
      </c>
      <c r="G70" s="40">
        <v>16453.580000000002</v>
      </c>
      <c r="H70" s="59" t="s">
        <v>9</v>
      </c>
    </row>
    <row r="71" spans="1:8" x14ac:dyDescent="0.3">
      <c r="A71" s="12">
        <v>23</v>
      </c>
      <c r="B71" s="36" t="s">
        <v>98</v>
      </c>
      <c r="C71" s="29" t="s">
        <v>99</v>
      </c>
      <c r="D71" s="12">
        <v>2014</v>
      </c>
      <c r="E71" s="12">
        <v>1</v>
      </c>
      <c r="F71" s="39">
        <v>3424.3</v>
      </c>
      <c r="G71" s="39">
        <v>3424.3</v>
      </c>
      <c r="H71" s="58" t="s">
        <v>9</v>
      </c>
    </row>
    <row r="72" spans="1:8" x14ac:dyDescent="0.3">
      <c r="A72" s="12">
        <v>24</v>
      </c>
      <c r="B72" s="36" t="s">
        <v>100</v>
      </c>
      <c r="C72" s="29" t="s">
        <v>101</v>
      </c>
      <c r="D72" s="12">
        <v>2015</v>
      </c>
      <c r="E72" s="12">
        <v>1</v>
      </c>
      <c r="F72" s="39">
        <v>18186.3</v>
      </c>
      <c r="G72" s="39">
        <v>18186.3</v>
      </c>
      <c r="H72" s="58" t="s">
        <v>9</v>
      </c>
    </row>
    <row r="73" spans="1:8" x14ac:dyDescent="0.3">
      <c r="A73" s="12">
        <v>25</v>
      </c>
      <c r="B73" s="34" t="s">
        <v>102</v>
      </c>
      <c r="C73" s="23" t="s">
        <v>103</v>
      </c>
      <c r="D73" s="27">
        <v>2015</v>
      </c>
      <c r="E73" s="27">
        <v>1</v>
      </c>
      <c r="F73" s="40">
        <v>3581.6</v>
      </c>
      <c r="G73" s="39">
        <v>3581.6</v>
      </c>
      <c r="H73" s="58" t="s">
        <v>9</v>
      </c>
    </row>
    <row r="74" spans="1:8" x14ac:dyDescent="0.3">
      <c r="A74" s="12">
        <v>26</v>
      </c>
      <c r="B74" s="34" t="s">
        <v>104</v>
      </c>
      <c r="C74" s="23" t="s">
        <v>226</v>
      </c>
      <c r="D74" s="12">
        <v>2020</v>
      </c>
      <c r="E74" s="12">
        <v>1</v>
      </c>
      <c r="F74" s="39">
        <v>8589.7900000000009</v>
      </c>
      <c r="G74" s="39">
        <v>8589.7900000000009</v>
      </c>
      <c r="H74" s="58" t="s">
        <v>9</v>
      </c>
    </row>
    <row r="75" spans="1:8" x14ac:dyDescent="0.3">
      <c r="A75" s="12">
        <v>27</v>
      </c>
      <c r="B75" s="34" t="s">
        <v>105</v>
      </c>
      <c r="C75" s="29" t="s">
        <v>106</v>
      </c>
      <c r="D75" s="12">
        <v>2020</v>
      </c>
      <c r="E75" s="12">
        <v>1</v>
      </c>
      <c r="F75" s="39">
        <v>36179</v>
      </c>
      <c r="G75" s="39">
        <v>36179</v>
      </c>
      <c r="H75" s="58" t="s">
        <v>9</v>
      </c>
    </row>
    <row r="76" spans="1:8" x14ac:dyDescent="0.3">
      <c r="A76" s="12">
        <v>28</v>
      </c>
      <c r="B76" s="34" t="s">
        <v>107</v>
      </c>
      <c r="C76" s="23" t="s">
        <v>108</v>
      </c>
      <c r="D76" s="27">
        <v>2020</v>
      </c>
      <c r="E76" s="27">
        <v>1</v>
      </c>
      <c r="F76" s="40">
        <v>26910.400000000001</v>
      </c>
      <c r="G76" s="40">
        <v>26910.400000000001</v>
      </c>
      <c r="H76" s="58" t="s">
        <v>9</v>
      </c>
    </row>
    <row r="77" spans="1:8" x14ac:dyDescent="0.3">
      <c r="A77" s="12">
        <v>29</v>
      </c>
      <c r="B77" s="51" t="s">
        <v>109</v>
      </c>
      <c r="C77" s="29" t="s">
        <v>110</v>
      </c>
      <c r="D77" s="27">
        <v>2004</v>
      </c>
      <c r="E77" s="27">
        <v>1</v>
      </c>
      <c r="F77" s="40">
        <v>2923.2</v>
      </c>
      <c r="G77" s="39">
        <v>2923.2</v>
      </c>
      <c r="H77" s="58" t="s">
        <v>62</v>
      </c>
    </row>
    <row r="78" spans="1:8" x14ac:dyDescent="0.3">
      <c r="A78" s="12">
        <v>30</v>
      </c>
      <c r="B78" s="51" t="s">
        <v>111</v>
      </c>
      <c r="C78" s="29" t="s">
        <v>110</v>
      </c>
      <c r="D78" s="12">
        <v>2004</v>
      </c>
      <c r="E78" s="12">
        <v>1</v>
      </c>
      <c r="F78" s="39">
        <v>2923.2</v>
      </c>
      <c r="G78" s="39">
        <v>2923.2</v>
      </c>
      <c r="H78" s="58" t="s">
        <v>62</v>
      </c>
    </row>
    <row r="79" spans="1:8" x14ac:dyDescent="0.3">
      <c r="A79" s="12">
        <v>31</v>
      </c>
      <c r="B79" s="51" t="s">
        <v>112</v>
      </c>
      <c r="C79" s="29" t="s">
        <v>110</v>
      </c>
      <c r="D79" s="12">
        <v>2004</v>
      </c>
      <c r="E79" s="12">
        <v>1</v>
      </c>
      <c r="F79" s="39">
        <v>2923.2</v>
      </c>
      <c r="G79" s="39">
        <v>2923.2</v>
      </c>
      <c r="H79" s="58" t="s">
        <v>62</v>
      </c>
    </row>
    <row r="80" spans="1:8" x14ac:dyDescent="0.3">
      <c r="A80" s="12">
        <v>32</v>
      </c>
      <c r="B80" s="51" t="s">
        <v>113</v>
      </c>
      <c r="C80" s="23" t="s">
        <v>110</v>
      </c>
      <c r="D80" s="12">
        <v>2004</v>
      </c>
      <c r="E80" s="12">
        <v>1</v>
      </c>
      <c r="F80" s="39">
        <v>2923.2</v>
      </c>
      <c r="G80" s="39">
        <v>2923.2</v>
      </c>
      <c r="H80" s="58" t="s">
        <v>62</v>
      </c>
    </row>
    <row r="81" spans="1:8" x14ac:dyDescent="0.3">
      <c r="A81" s="12">
        <v>33</v>
      </c>
      <c r="B81" s="51" t="s">
        <v>114</v>
      </c>
      <c r="C81" s="29" t="s">
        <v>110</v>
      </c>
      <c r="D81" s="12">
        <v>2004</v>
      </c>
      <c r="E81" s="12">
        <v>1</v>
      </c>
      <c r="F81" s="39">
        <v>2923.2</v>
      </c>
      <c r="G81" s="39">
        <v>2923.2</v>
      </c>
      <c r="H81" s="58" t="s">
        <v>62</v>
      </c>
    </row>
    <row r="82" spans="1:8" x14ac:dyDescent="0.3">
      <c r="A82" s="12">
        <v>34</v>
      </c>
      <c r="B82" s="52" t="s">
        <v>115</v>
      </c>
      <c r="C82" s="29" t="s">
        <v>116</v>
      </c>
      <c r="D82" s="27">
        <v>2007</v>
      </c>
      <c r="E82" s="27">
        <v>1</v>
      </c>
      <c r="F82" s="40">
        <v>1599.05</v>
      </c>
      <c r="G82" s="40">
        <v>1599.05</v>
      </c>
      <c r="H82" s="58" t="s">
        <v>9</v>
      </c>
    </row>
    <row r="83" spans="1:8" x14ac:dyDescent="0.3">
      <c r="A83" s="12">
        <v>35</v>
      </c>
      <c r="B83" s="52" t="s">
        <v>117</v>
      </c>
      <c r="C83" s="29" t="s">
        <v>116</v>
      </c>
      <c r="D83" s="27">
        <v>2007</v>
      </c>
      <c r="E83" s="27">
        <v>1</v>
      </c>
      <c r="F83" s="40">
        <v>1599.05</v>
      </c>
      <c r="G83" s="40">
        <v>1599.05</v>
      </c>
      <c r="H83" s="58" t="s">
        <v>9</v>
      </c>
    </row>
    <row r="84" spans="1:8" x14ac:dyDescent="0.3">
      <c r="A84" s="12">
        <v>36</v>
      </c>
      <c r="B84" s="52" t="s">
        <v>118</v>
      </c>
      <c r="C84" s="30" t="s">
        <v>119</v>
      </c>
      <c r="D84" s="12">
        <v>2008</v>
      </c>
      <c r="E84" s="12">
        <v>1</v>
      </c>
      <c r="F84" s="39">
        <v>2860</v>
      </c>
      <c r="G84" s="39">
        <v>2860</v>
      </c>
      <c r="H84" s="58" t="s">
        <v>67</v>
      </c>
    </row>
    <row r="85" spans="1:8" x14ac:dyDescent="0.3">
      <c r="A85" s="12">
        <v>37</v>
      </c>
      <c r="B85" s="51" t="s">
        <v>120</v>
      </c>
      <c r="C85" s="29" t="s">
        <v>121</v>
      </c>
      <c r="D85" s="27">
        <v>1992</v>
      </c>
      <c r="E85" s="27">
        <v>1</v>
      </c>
      <c r="F85" s="40">
        <v>452</v>
      </c>
      <c r="G85" s="40">
        <v>452</v>
      </c>
      <c r="H85" s="58" t="s">
        <v>9</v>
      </c>
    </row>
    <row r="86" spans="1:8" x14ac:dyDescent="0.3">
      <c r="A86" s="12">
        <v>38</v>
      </c>
      <c r="B86" s="52" t="s">
        <v>122</v>
      </c>
      <c r="C86" s="29" t="s">
        <v>123</v>
      </c>
      <c r="D86" s="12">
        <v>1995</v>
      </c>
      <c r="E86" s="12">
        <v>1</v>
      </c>
      <c r="F86" s="39">
        <v>1529</v>
      </c>
      <c r="G86" s="39">
        <v>1529</v>
      </c>
      <c r="H86" s="58" t="s">
        <v>67</v>
      </c>
    </row>
    <row r="87" spans="1:8" x14ac:dyDescent="0.3">
      <c r="A87" s="12">
        <v>39</v>
      </c>
      <c r="B87" s="52" t="s">
        <v>124</v>
      </c>
      <c r="C87" s="29" t="s">
        <v>125</v>
      </c>
      <c r="D87" s="12">
        <v>1995</v>
      </c>
      <c r="E87" s="12">
        <v>1</v>
      </c>
      <c r="F87" s="39">
        <v>1283.55</v>
      </c>
      <c r="G87" s="39">
        <v>1283.55</v>
      </c>
      <c r="H87" s="58" t="s">
        <v>62</v>
      </c>
    </row>
    <row r="88" spans="1:8" s="3" customFormat="1" x14ac:dyDescent="0.3">
      <c r="A88" s="18"/>
      <c r="B88" s="35"/>
      <c r="C88" s="18" t="s">
        <v>54</v>
      </c>
      <c r="D88" s="19"/>
      <c r="E88" s="18"/>
      <c r="F88" s="20"/>
      <c r="G88" s="20">
        <f>SUM(G49:G87)</f>
        <v>348444.34000000014</v>
      </c>
      <c r="H88" s="57"/>
    </row>
    <row r="89" spans="1:8" x14ac:dyDescent="0.3">
      <c r="A89" s="29"/>
      <c r="B89" s="36"/>
      <c r="C89" s="49" t="s">
        <v>55</v>
      </c>
      <c r="D89" s="12"/>
      <c r="E89" s="29"/>
      <c r="F89" s="12"/>
      <c r="G89" s="12"/>
      <c r="H89" s="58"/>
    </row>
    <row r="90" spans="1:8" x14ac:dyDescent="0.3">
      <c r="A90" s="38">
        <v>1</v>
      </c>
      <c r="B90" s="24" t="s">
        <v>127</v>
      </c>
      <c r="C90" s="31" t="s">
        <v>229</v>
      </c>
      <c r="D90" s="53" t="s">
        <v>128</v>
      </c>
      <c r="E90" s="43">
        <v>1</v>
      </c>
      <c r="F90" s="44">
        <v>53215.8</v>
      </c>
      <c r="G90" s="44">
        <f t="shared" ref="G90:G95" si="0">SUM(E90*F90)</f>
        <v>53215.8</v>
      </c>
      <c r="H90" s="53" t="s">
        <v>9</v>
      </c>
    </row>
    <row r="91" spans="1:8" x14ac:dyDescent="0.3">
      <c r="A91" s="38">
        <v>2</v>
      </c>
      <c r="B91" s="24" t="s">
        <v>129</v>
      </c>
      <c r="C91" s="31" t="s">
        <v>130</v>
      </c>
      <c r="D91" s="38">
        <v>2011</v>
      </c>
      <c r="E91" s="43">
        <v>1</v>
      </c>
      <c r="F91" s="44">
        <v>33740</v>
      </c>
      <c r="G91" s="44">
        <f t="shared" si="0"/>
        <v>33740</v>
      </c>
      <c r="H91" s="53" t="s">
        <v>9</v>
      </c>
    </row>
    <row r="92" spans="1:8" x14ac:dyDescent="0.3">
      <c r="A92" s="38">
        <v>3</v>
      </c>
      <c r="B92" s="24" t="s">
        <v>131</v>
      </c>
      <c r="C92" s="31" t="s">
        <v>132</v>
      </c>
      <c r="D92" s="38">
        <v>2011</v>
      </c>
      <c r="E92" s="43">
        <v>1</v>
      </c>
      <c r="F92" s="44">
        <v>16320</v>
      </c>
      <c r="G92" s="44">
        <f t="shared" si="0"/>
        <v>16320</v>
      </c>
      <c r="H92" s="53" t="s">
        <v>133</v>
      </c>
    </row>
    <row r="93" spans="1:8" x14ac:dyDescent="0.3">
      <c r="A93" s="38">
        <v>4</v>
      </c>
      <c r="B93" s="24" t="s">
        <v>134</v>
      </c>
      <c r="C93" s="31" t="s">
        <v>135</v>
      </c>
      <c r="D93" s="38">
        <v>2013</v>
      </c>
      <c r="E93" s="43">
        <v>1</v>
      </c>
      <c r="F93" s="44">
        <v>14277</v>
      </c>
      <c r="G93" s="44">
        <f t="shared" si="0"/>
        <v>14277</v>
      </c>
      <c r="H93" s="53" t="s">
        <v>133</v>
      </c>
    </row>
    <row r="94" spans="1:8" x14ac:dyDescent="0.3">
      <c r="A94" s="38">
        <v>5</v>
      </c>
      <c r="B94" s="24" t="s">
        <v>136</v>
      </c>
      <c r="C94" s="31" t="s">
        <v>135</v>
      </c>
      <c r="D94" s="38">
        <v>2013</v>
      </c>
      <c r="E94" s="43">
        <v>1</v>
      </c>
      <c r="F94" s="44">
        <v>14277</v>
      </c>
      <c r="G94" s="44">
        <f t="shared" si="0"/>
        <v>14277</v>
      </c>
      <c r="H94" s="53" t="s">
        <v>133</v>
      </c>
    </row>
    <row r="95" spans="1:8" x14ac:dyDescent="0.3">
      <c r="A95" s="38">
        <v>6</v>
      </c>
      <c r="B95" s="24" t="s">
        <v>137</v>
      </c>
      <c r="C95" s="31" t="s">
        <v>44</v>
      </c>
      <c r="D95" s="38">
        <v>2014</v>
      </c>
      <c r="E95" s="43">
        <v>1</v>
      </c>
      <c r="F95" s="44">
        <v>16453.580000000002</v>
      </c>
      <c r="G95" s="44">
        <f t="shared" si="0"/>
        <v>16453.580000000002</v>
      </c>
      <c r="H95" s="53" t="s">
        <v>133</v>
      </c>
    </row>
    <row r="96" spans="1:8" x14ac:dyDescent="0.3">
      <c r="A96" s="38">
        <v>7</v>
      </c>
      <c r="B96" s="24" t="s">
        <v>138</v>
      </c>
      <c r="C96" s="31" t="s">
        <v>44</v>
      </c>
      <c r="D96" s="38">
        <v>2014</v>
      </c>
      <c r="E96" s="43">
        <v>1</v>
      </c>
      <c r="F96" s="44">
        <v>16453.580000000002</v>
      </c>
      <c r="G96" s="44">
        <f>SUM(E96*F96)</f>
        <v>16453.580000000002</v>
      </c>
      <c r="H96" s="53" t="s">
        <v>133</v>
      </c>
    </row>
    <row r="97" spans="1:8" x14ac:dyDescent="0.3">
      <c r="A97" s="38">
        <v>8</v>
      </c>
      <c r="B97" s="24" t="s">
        <v>139</v>
      </c>
      <c r="C97" s="31" t="s">
        <v>227</v>
      </c>
      <c r="D97" s="38">
        <v>2015</v>
      </c>
      <c r="E97" s="43">
        <v>1</v>
      </c>
      <c r="F97" s="44">
        <v>18186.3</v>
      </c>
      <c r="G97" s="44">
        <f>SUM(E97*F97)</f>
        <v>18186.3</v>
      </c>
      <c r="H97" s="53" t="s">
        <v>133</v>
      </c>
    </row>
    <row r="98" spans="1:8" x14ac:dyDescent="0.3">
      <c r="A98" s="38">
        <v>9</v>
      </c>
      <c r="B98" s="24" t="s">
        <v>140</v>
      </c>
      <c r="C98" s="31" t="s">
        <v>228</v>
      </c>
      <c r="D98" s="38">
        <v>2016</v>
      </c>
      <c r="E98" s="45">
        <v>1</v>
      </c>
      <c r="F98" s="44">
        <v>16453.580000000002</v>
      </c>
      <c r="G98" s="44">
        <f>SUM(E98*F98)</f>
        <v>16453.580000000002</v>
      </c>
      <c r="H98" s="53" t="s">
        <v>133</v>
      </c>
    </row>
    <row r="99" spans="1:8" x14ac:dyDescent="0.3">
      <c r="A99" s="38">
        <v>10</v>
      </c>
      <c r="B99" s="24" t="s">
        <v>141</v>
      </c>
      <c r="C99" s="31" t="s">
        <v>142</v>
      </c>
      <c r="D99" s="38">
        <v>2018</v>
      </c>
      <c r="E99" s="45">
        <v>1</v>
      </c>
      <c r="F99" s="44">
        <v>10990</v>
      </c>
      <c r="G99" s="44">
        <f>SUM(E99*F99)</f>
        <v>10990</v>
      </c>
      <c r="H99" s="53" t="s">
        <v>9</v>
      </c>
    </row>
    <row r="100" spans="1:8" x14ac:dyDescent="0.3">
      <c r="A100" s="38">
        <v>11</v>
      </c>
      <c r="B100" s="24" t="s">
        <v>143</v>
      </c>
      <c r="C100" s="31" t="s">
        <v>144</v>
      </c>
      <c r="D100" s="38">
        <v>2010</v>
      </c>
      <c r="E100" s="45">
        <v>1</v>
      </c>
      <c r="F100" s="44">
        <v>6121.36</v>
      </c>
      <c r="G100" s="44">
        <f t="shared" ref="G100:G112" si="1">SUM(E100*F100)</f>
        <v>6121.36</v>
      </c>
      <c r="H100" s="53" t="s">
        <v>145</v>
      </c>
    </row>
    <row r="101" spans="1:8" x14ac:dyDescent="0.3">
      <c r="A101" s="38">
        <v>12</v>
      </c>
      <c r="B101" s="24" t="s">
        <v>146</v>
      </c>
      <c r="C101" s="31" t="s">
        <v>147</v>
      </c>
      <c r="D101" s="38">
        <v>1979</v>
      </c>
      <c r="E101" s="43">
        <v>1</v>
      </c>
      <c r="F101" s="44">
        <v>100</v>
      </c>
      <c r="G101" s="44">
        <f t="shared" si="1"/>
        <v>100</v>
      </c>
      <c r="H101" s="53" t="s">
        <v>9</v>
      </c>
    </row>
    <row r="102" spans="1:8" x14ac:dyDescent="0.3">
      <c r="A102" s="38">
        <v>13</v>
      </c>
      <c r="B102" s="24" t="s">
        <v>148</v>
      </c>
      <c r="C102" s="31" t="s">
        <v>149</v>
      </c>
      <c r="D102" s="38">
        <v>2004</v>
      </c>
      <c r="E102" s="43">
        <v>1</v>
      </c>
      <c r="F102" s="44">
        <v>1437</v>
      </c>
      <c r="G102" s="44">
        <f t="shared" si="1"/>
        <v>1437</v>
      </c>
      <c r="H102" s="53" t="s">
        <v>10</v>
      </c>
    </row>
    <row r="103" spans="1:8" x14ac:dyDescent="0.3">
      <c r="A103" s="38">
        <v>14</v>
      </c>
      <c r="B103" s="24" t="s">
        <v>150</v>
      </c>
      <c r="C103" s="31" t="s">
        <v>151</v>
      </c>
      <c r="D103" s="38">
        <v>2010</v>
      </c>
      <c r="E103" s="45">
        <v>1</v>
      </c>
      <c r="F103" s="44">
        <v>489</v>
      </c>
      <c r="G103" s="44">
        <f t="shared" si="1"/>
        <v>489</v>
      </c>
      <c r="H103" s="53" t="s">
        <v>9</v>
      </c>
    </row>
    <row r="104" spans="1:8" x14ac:dyDescent="0.3">
      <c r="A104" s="38">
        <v>15</v>
      </c>
      <c r="B104" s="24" t="s">
        <v>152</v>
      </c>
      <c r="C104" s="31" t="s">
        <v>153</v>
      </c>
      <c r="D104" s="38">
        <v>2013</v>
      </c>
      <c r="E104" s="45">
        <v>1</v>
      </c>
      <c r="F104" s="44">
        <v>1147.5</v>
      </c>
      <c r="G104" s="44">
        <f t="shared" si="1"/>
        <v>1147.5</v>
      </c>
      <c r="H104" s="53" t="s">
        <v>9</v>
      </c>
    </row>
    <row r="105" spans="1:8" x14ac:dyDescent="0.3">
      <c r="A105" s="38">
        <v>16</v>
      </c>
      <c r="B105" s="24" t="s">
        <v>154</v>
      </c>
      <c r="C105" s="31" t="s">
        <v>155</v>
      </c>
      <c r="D105" s="38">
        <v>2015</v>
      </c>
      <c r="E105" s="45">
        <v>1</v>
      </c>
      <c r="F105" s="44">
        <v>822.75</v>
      </c>
      <c r="G105" s="44">
        <f t="shared" si="1"/>
        <v>822.75</v>
      </c>
      <c r="H105" s="53" t="s">
        <v>9</v>
      </c>
    </row>
    <row r="106" spans="1:8" x14ac:dyDescent="0.3">
      <c r="A106" s="38">
        <v>17</v>
      </c>
      <c r="B106" s="24" t="s">
        <v>156</v>
      </c>
      <c r="C106" s="31" t="s">
        <v>155</v>
      </c>
      <c r="D106" s="38">
        <v>2015</v>
      </c>
      <c r="E106" s="45">
        <v>1</v>
      </c>
      <c r="F106" s="44">
        <v>822.75</v>
      </c>
      <c r="G106" s="44">
        <f t="shared" si="1"/>
        <v>822.75</v>
      </c>
      <c r="H106" s="53" t="s">
        <v>9</v>
      </c>
    </row>
    <row r="107" spans="1:8" x14ac:dyDescent="0.3">
      <c r="A107" s="38">
        <v>18</v>
      </c>
      <c r="B107" s="24" t="s">
        <v>157</v>
      </c>
      <c r="C107" s="31" t="s">
        <v>158</v>
      </c>
      <c r="D107" s="38">
        <v>2016</v>
      </c>
      <c r="E107" s="45">
        <v>1</v>
      </c>
      <c r="F107" s="44">
        <v>83</v>
      </c>
      <c r="G107" s="44">
        <f t="shared" si="1"/>
        <v>83</v>
      </c>
      <c r="H107" s="53" t="s">
        <v>10</v>
      </c>
    </row>
    <row r="108" spans="1:8" x14ac:dyDescent="0.3">
      <c r="A108" s="38">
        <v>19</v>
      </c>
      <c r="B108" s="24" t="s">
        <v>159</v>
      </c>
      <c r="C108" s="31" t="s">
        <v>160</v>
      </c>
      <c r="D108" s="38">
        <v>2016</v>
      </c>
      <c r="E108" s="45">
        <v>1</v>
      </c>
      <c r="F108" s="44">
        <v>135</v>
      </c>
      <c r="G108" s="44">
        <f t="shared" si="1"/>
        <v>135</v>
      </c>
      <c r="H108" s="53" t="s">
        <v>10</v>
      </c>
    </row>
    <row r="109" spans="1:8" x14ac:dyDescent="0.3">
      <c r="A109" s="38">
        <v>20</v>
      </c>
      <c r="B109" s="24" t="s">
        <v>161</v>
      </c>
      <c r="C109" s="31" t="s">
        <v>153</v>
      </c>
      <c r="D109" s="38">
        <v>2018</v>
      </c>
      <c r="E109" s="45">
        <v>1</v>
      </c>
      <c r="F109" s="44">
        <v>2774</v>
      </c>
      <c r="G109" s="44">
        <f t="shared" si="1"/>
        <v>2774</v>
      </c>
      <c r="H109" s="53" t="s">
        <v>9</v>
      </c>
    </row>
    <row r="110" spans="1:8" x14ac:dyDescent="0.3">
      <c r="A110" s="38">
        <v>21</v>
      </c>
      <c r="B110" s="24" t="s">
        <v>162</v>
      </c>
      <c r="C110" s="31" t="s">
        <v>163</v>
      </c>
      <c r="D110" s="38">
        <v>2019</v>
      </c>
      <c r="E110" s="45">
        <v>1</v>
      </c>
      <c r="F110" s="44">
        <v>368</v>
      </c>
      <c r="G110" s="44">
        <f t="shared" si="1"/>
        <v>368</v>
      </c>
      <c r="H110" s="53" t="s">
        <v>9</v>
      </c>
    </row>
    <row r="111" spans="1:8" x14ac:dyDescent="0.3">
      <c r="A111" s="38">
        <v>22</v>
      </c>
      <c r="B111" s="24" t="s">
        <v>164</v>
      </c>
      <c r="C111" s="31" t="s">
        <v>165</v>
      </c>
      <c r="D111" s="38">
        <v>2020</v>
      </c>
      <c r="E111" s="45">
        <v>1</v>
      </c>
      <c r="F111" s="44">
        <v>320.64999999999998</v>
      </c>
      <c r="G111" s="44">
        <f t="shared" si="1"/>
        <v>320.64999999999998</v>
      </c>
      <c r="H111" s="53" t="s">
        <v>9</v>
      </c>
    </row>
    <row r="112" spans="1:8" x14ac:dyDescent="0.3">
      <c r="A112" s="38">
        <v>23</v>
      </c>
      <c r="B112" s="24" t="s">
        <v>166</v>
      </c>
      <c r="C112" s="31" t="s">
        <v>167</v>
      </c>
      <c r="D112" s="38">
        <v>1980</v>
      </c>
      <c r="E112" s="45">
        <v>1</v>
      </c>
      <c r="F112" s="44">
        <v>340</v>
      </c>
      <c r="G112" s="44">
        <f t="shared" si="1"/>
        <v>340</v>
      </c>
      <c r="H112" s="53" t="s">
        <v>9</v>
      </c>
    </row>
    <row r="113" spans="1:8" x14ac:dyDescent="0.3">
      <c r="A113" s="38">
        <v>24</v>
      </c>
      <c r="B113" s="24" t="s">
        <v>168</v>
      </c>
      <c r="C113" s="31" t="s">
        <v>169</v>
      </c>
      <c r="D113" s="38">
        <v>1996</v>
      </c>
      <c r="E113" s="45">
        <v>1</v>
      </c>
      <c r="F113" s="44">
        <v>2730</v>
      </c>
      <c r="G113" s="44">
        <f>SUM(E113*F113)</f>
        <v>2730</v>
      </c>
      <c r="H113" s="53" t="s">
        <v>9</v>
      </c>
    </row>
    <row r="114" spans="1:8" x14ac:dyDescent="0.3">
      <c r="A114" s="38">
        <v>25</v>
      </c>
      <c r="B114" s="24" t="s">
        <v>170</v>
      </c>
      <c r="C114" s="31" t="s">
        <v>171</v>
      </c>
      <c r="D114" s="38">
        <v>2012</v>
      </c>
      <c r="E114" s="43">
        <v>1</v>
      </c>
      <c r="F114" s="44">
        <v>2405</v>
      </c>
      <c r="G114" s="44">
        <f>SUM(E114*F114)</f>
        <v>2405</v>
      </c>
      <c r="H114" s="53" t="s">
        <v>9</v>
      </c>
    </row>
    <row r="115" spans="1:8" x14ac:dyDescent="0.3">
      <c r="A115" s="38">
        <v>26</v>
      </c>
      <c r="B115" s="24" t="s">
        <v>172</v>
      </c>
      <c r="C115" s="31" t="s">
        <v>173</v>
      </c>
      <c r="D115" s="38">
        <v>2023</v>
      </c>
      <c r="E115" s="43">
        <v>1</v>
      </c>
      <c r="F115" s="44">
        <v>1095.71</v>
      </c>
      <c r="G115" s="44">
        <f>SUM(E115*F115)</f>
        <v>1095.71</v>
      </c>
      <c r="H115" s="53" t="s">
        <v>9</v>
      </c>
    </row>
    <row r="116" spans="1:8" s="3" customFormat="1" x14ac:dyDescent="0.3">
      <c r="A116" s="26"/>
      <c r="B116" s="25"/>
      <c r="C116" s="26" t="s">
        <v>54</v>
      </c>
      <c r="D116" s="46"/>
      <c r="E116" s="47"/>
      <c r="F116" s="48"/>
      <c r="G116" s="10">
        <f>SUM(G90:G115)</f>
        <v>231558.56</v>
      </c>
      <c r="H116" s="55"/>
    </row>
    <row r="117" spans="1:8" s="3" customFormat="1" x14ac:dyDescent="0.3">
      <c r="A117" s="18"/>
      <c r="B117" s="35"/>
      <c r="C117" s="49" t="s">
        <v>191</v>
      </c>
      <c r="D117" s="19"/>
      <c r="E117" s="18"/>
      <c r="F117" s="19"/>
      <c r="G117" s="19"/>
      <c r="H117" s="57"/>
    </row>
    <row r="118" spans="1:8" x14ac:dyDescent="0.3">
      <c r="A118" s="29">
        <v>1</v>
      </c>
      <c r="B118" s="36" t="s">
        <v>174</v>
      </c>
      <c r="C118" s="29" t="s">
        <v>94</v>
      </c>
      <c r="D118" s="12">
        <v>2014</v>
      </c>
      <c r="E118" s="29">
        <v>1</v>
      </c>
      <c r="F118" s="39">
        <v>16453.580000000002</v>
      </c>
      <c r="G118" s="39">
        <v>16453.580000000002</v>
      </c>
      <c r="H118" s="58" t="s">
        <v>175</v>
      </c>
    </row>
    <row r="119" spans="1:8" x14ac:dyDescent="0.3">
      <c r="A119" s="29">
        <v>2</v>
      </c>
      <c r="B119" s="36" t="s">
        <v>176</v>
      </c>
      <c r="C119" s="29" t="s">
        <v>177</v>
      </c>
      <c r="D119" s="12">
        <v>2005</v>
      </c>
      <c r="E119" s="29">
        <v>1</v>
      </c>
      <c r="F119" s="39">
        <v>8199.0499999999993</v>
      </c>
      <c r="G119" s="39">
        <v>8199.0499999999993</v>
      </c>
      <c r="H119" s="58" t="s">
        <v>178</v>
      </c>
    </row>
    <row r="120" spans="1:8" x14ac:dyDescent="0.3">
      <c r="A120" s="29">
        <v>3</v>
      </c>
      <c r="B120" s="36" t="s">
        <v>179</v>
      </c>
      <c r="C120" s="29" t="s">
        <v>180</v>
      </c>
      <c r="D120" s="12">
        <v>2006</v>
      </c>
      <c r="E120" s="29">
        <v>2</v>
      </c>
      <c r="F120" s="39">
        <v>2356</v>
      </c>
      <c r="G120" s="39">
        <v>4712</v>
      </c>
      <c r="H120" s="58" t="s">
        <v>9</v>
      </c>
    </row>
    <row r="121" spans="1:8" x14ac:dyDescent="0.3">
      <c r="A121" s="29">
        <v>4</v>
      </c>
      <c r="B121" s="36" t="s">
        <v>179</v>
      </c>
      <c r="C121" s="29" t="s">
        <v>181</v>
      </c>
      <c r="D121" s="12">
        <v>2006</v>
      </c>
      <c r="E121" s="29">
        <v>1</v>
      </c>
      <c r="F121" s="39">
        <v>470.05</v>
      </c>
      <c r="G121" s="39">
        <v>470.05</v>
      </c>
      <c r="H121" s="58" t="s">
        <v>62</v>
      </c>
    </row>
    <row r="122" spans="1:8" x14ac:dyDescent="0.3">
      <c r="A122" s="29">
        <v>5</v>
      </c>
      <c r="B122" s="36" t="s">
        <v>182</v>
      </c>
      <c r="C122" s="29" t="s">
        <v>183</v>
      </c>
      <c r="D122" s="12">
        <v>2004</v>
      </c>
      <c r="E122" s="29">
        <v>1</v>
      </c>
      <c r="F122" s="39">
        <v>6990.6</v>
      </c>
      <c r="G122" s="39">
        <v>6990.6</v>
      </c>
      <c r="H122" s="58" t="s">
        <v>9</v>
      </c>
    </row>
    <row r="123" spans="1:8" x14ac:dyDescent="0.3">
      <c r="A123" s="29">
        <v>6</v>
      </c>
      <c r="B123" s="36" t="s">
        <v>184</v>
      </c>
      <c r="C123" s="29" t="s">
        <v>185</v>
      </c>
      <c r="D123" s="12">
        <v>2013</v>
      </c>
      <c r="E123" s="29">
        <v>1</v>
      </c>
      <c r="F123" s="39">
        <v>14277</v>
      </c>
      <c r="G123" s="39">
        <v>14277</v>
      </c>
      <c r="H123" s="58" t="s">
        <v>175</v>
      </c>
    </row>
    <row r="124" spans="1:8" x14ac:dyDescent="0.3">
      <c r="A124" s="29">
        <v>7</v>
      </c>
      <c r="B124" s="36" t="s">
        <v>186</v>
      </c>
      <c r="C124" s="29" t="s">
        <v>187</v>
      </c>
      <c r="D124" s="12">
        <v>2013</v>
      </c>
      <c r="E124" s="29">
        <v>1</v>
      </c>
      <c r="F124" s="39">
        <v>14943.5</v>
      </c>
      <c r="G124" s="39">
        <v>14943.5</v>
      </c>
      <c r="H124" s="58" t="s">
        <v>175</v>
      </c>
    </row>
    <row r="125" spans="1:8" x14ac:dyDescent="0.3">
      <c r="A125" s="29">
        <v>8</v>
      </c>
      <c r="B125" s="36" t="s">
        <v>188</v>
      </c>
      <c r="C125" s="29" t="s">
        <v>189</v>
      </c>
      <c r="D125" s="12">
        <v>2008</v>
      </c>
      <c r="E125" s="29">
        <v>1</v>
      </c>
      <c r="F125" s="39">
        <v>1940</v>
      </c>
      <c r="G125" s="39">
        <v>1940</v>
      </c>
      <c r="H125" s="58" t="s">
        <v>9</v>
      </c>
    </row>
    <row r="126" spans="1:8" s="3" customFormat="1" x14ac:dyDescent="0.3">
      <c r="A126" s="18"/>
      <c r="B126" s="35"/>
      <c r="C126" s="18" t="s">
        <v>190</v>
      </c>
      <c r="D126" s="19"/>
      <c r="E126" s="18"/>
      <c r="F126" s="20"/>
      <c r="G126" s="20">
        <v>67985.78</v>
      </c>
      <c r="H126" s="57"/>
    </row>
    <row r="127" spans="1:8" s="3" customFormat="1" x14ac:dyDescent="0.3">
      <c r="A127" s="18"/>
      <c r="B127" s="35"/>
      <c r="C127" s="49" t="s">
        <v>192</v>
      </c>
      <c r="D127" s="19"/>
      <c r="E127" s="18"/>
      <c r="F127" s="20"/>
      <c r="G127" s="20"/>
      <c r="H127" s="57"/>
    </row>
    <row r="128" spans="1:8" x14ac:dyDescent="0.3">
      <c r="A128" s="21">
        <v>1</v>
      </c>
      <c r="B128" s="22" t="s">
        <v>193</v>
      </c>
      <c r="C128" s="23" t="s">
        <v>194</v>
      </c>
      <c r="D128" s="21">
        <v>2011</v>
      </c>
      <c r="E128" s="21">
        <v>1</v>
      </c>
      <c r="F128" s="41">
        <v>2160</v>
      </c>
      <c r="G128" s="40">
        <v>2160</v>
      </c>
      <c r="H128" s="53" t="s">
        <v>9</v>
      </c>
    </row>
    <row r="129" spans="1:8" x14ac:dyDescent="0.3">
      <c r="A129" s="21">
        <v>2</v>
      </c>
      <c r="B129" s="22" t="s">
        <v>195</v>
      </c>
      <c r="C129" s="23" t="s">
        <v>196</v>
      </c>
      <c r="D129" s="21">
        <v>2014</v>
      </c>
      <c r="E129" s="21">
        <v>1</v>
      </c>
      <c r="F129" s="40">
        <v>16453.580000000002</v>
      </c>
      <c r="G129" s="40">
        <v>16453.580000000002</v>
      </c>
      <c r="H129" s="53" t="s">
        <v>10</v>
      </c>
    </row>
    <row r="130" spans="1:8" x14ac:dyDescent="0.3">
      <c r="A130" s="21">
        <v>3</v>
      </c>
      <c r="B130" s="22" t="s">
        <v>197</v>
      </c>
      <c r="C130" s="23" t="s">
        <v>196</v>
      </c>
      <c r="D130" s="21">
        <v>2014</v>
      </c>
      <c r="E130" s="21">
        <v>1</v>
      </c>
      <c r="F130" s="40">
        <v>16453.580000000002</v>
      </c>
      <c r="G130" s="40">
        <v>16453.580000000002</v>
      </c>
      <c r="H130" s="53" t="s">
        <v>10</v>
      </c>
    </row>
    <row r="131" spans="1:8" x14ac:dyDescent="0.3">
      <c r="A131" s="21">
        <v>4</v>
      </c>
      <c r="B131" s="22" t="s">
        <v>198</v>
      </c>
      <c r="C131" s="23" t="s">
        <v>199</v>
      </c>
      <c r="D131" s="21">
        <v>2008</v>
      </c>
      <c r="E131" s="21">
        <v>1</v>
      </c>
      <c r="F131" s="40">
        <v>5184.83</v>
      </c>
      <c r="G131" s="40">
        <v>5184.83</v>
      </c>
      <c r="H131" s="53" t="s">
        <v>10</v>
      </c>
    </row>
    <row r="132" spans="1:8" x14ac:dyDescent="0.3">
      <c r="A132" s="21">
        <v>5</v>
      </c>
      <c r="B132" s="22" t="s">
        <v>200</v>
      </c>
      <c r="C132" s="23" t="s">
        <v>44</v>
      </c>
      <c r="D132" s="21">
        <v>2013</v>
      </c>
      <c r="E132" s="21">
        <v>1</v>
      </c>
      <c r="F132" s="41">
        <v>15609</v>
      </c>
      <c r="G132" s="41">
        <v>15609</v>
      </c>
      <c r="H132" s="53" t="s">
        <v>10</v>
      </c>
    </row>
    <row r="133" spans="1:8" x14ac:dyDescent="0.3">
      <c r="A133" s="21">
        <v>6</v>
      </c>
      <c r="B133" s="22" t="s">
        <v>201</v>
      </c>
      <c r="C133" s="23" t="s">
        <v>202</v>
      </c>
      <c r="D133" s="21">
        <v>2015</v>
      </c>
      <c r="E133" s="21">
        <v>1</v>
      </c>
      <c r="F133" s="40">
        <v>3581.6</v>
      </c>
      <c r="G133" s="41">
        <v>3581.6</v>
      </c>
      <c r="H133" s="53" t="s">
        <v>10</v>
      </c>
    </row>
    <row r="134" spans="1:8" x14ac:dyDescent="0.3">
      <c r="A134" s="21">
        <v>7</v>
      </c>
      <c r="B134" s="22" t="s">
        <v>203</v>
      </c>
      <c r="C134" s="23" t="s">
        <v>204</v>
      </c>
      <c r="D134" s="21">
        <v>1995</v>
      </c>
      <c r="E134" s="21">
        <v>1</v>
      </c>
      <c r="F134" s="41">
        <v>2740</v>
      </c>
      <c r="G134" s="41">
        <v>2740</v>
      </c>
      <c r="H134" s="61" t="s">
        <v>230</v>
      </c>
    </row>
    <row r="135" spans="1:8" x14ac:dyDescent="0.3">
      <c r="A135" s="21">
        <v>8</v>
      </c>
      <c r="B135" s="22" t="s">
        <v>205</v>
      </c>
      <c r="C135" s="23" t="s">
        <v>206</v>
      </c>
      <c r="D135" s="21">
        <v>2005</v>
      </c>
      <c r="E135" s="21">
        <v>1</v>
      </c>
      <c r="F135" s="41">
        <v>6747</v>
      </c>
      <c r="G135" s="41">
        <v>6747</v>
      </c>
      <c r="H135" s="61" t="s">
        <v>231</v>
      </c>
    </row>
    <row r="136" spans="1:8" x14ac:dyDescent="0.3">
      <c r="A136" s="21">
        <v>9</v>
      </c>
      <c r="B136" s="22" t="s">
        <v>207</v>
      </c>
      <c r="C136" s="23" t="s">
        <v>208</v>
      </c>
      <c r="D136" s="21">
        <v>2007</v>
      </c>
      <c r="E136" s="21">
        <v>1</v>
      </c>
      <c r="F136" s="40">
        <v>9950.7800000000007</v>
      </c>
      <c r="G136" s="40">
        <v>9950.7800000000007</v>
      </c>
      <c r="H136" s="61" t="s">
        <v>230</v>
      </c>
    </row>
    <row r="137" spans="1:8" s="33" customFormat="1" x14ac:dyDescent="0.3">
      <c r="A137" s="32"/>
      <c r="B137" s="25"/>
      <c r="C137" s="25" t="s">
        <v>54</v>
      </c>
      <c r="D137" s="9"/>
      <c r="E137" s="25"/>
      <c r="F137" s="10"/>
      <c r="G137" s="10">
        <f>SUM(G128:G136)</f>
        <v>78880.37</v>
      </c>
      <c r="H137" s="55"/>
    </row>
    <row r="138" spans="1:8" s="3" customFormat="1" x14ac:dyDescent="0.3">
      <c r="A138" s="18"/>
      <c r="B138" s="35"/>
      <c r="C138" s="49" t="s">
        <v>209</v>
      </c>
      <c r="D138" s="19"/>
      <c r="E138" s="18"/>
      <c r="F138" s="20"/>
      <c r="G138" s="20"/>
      <c r="H138" s="57"/>
    </row>
    <row r="139" spans="1:8" x14ac:dyDescent="0.3">
      <c r="A139" s="27">
        <v>1</v>
      </c>
      <c r="B139" s="28">
        <v>100004408</v>
      </c>
      <c r="C139" s="28" t="s">
        <v>210</v>
      </c>
      <c r="D139" s="27">
        <v>2010</v>
      </c>
      <c r="E139" s="27">
        <v>1</v>
      </c>
      <c r="F139" s="40">
        <v>55544.08</v>
      </c>
      <c r="G139" s="40">
        <v>55544.08</v>
      </c>
      <c r="H139" s="59" t="s">
        <v>211</v>
      </c>
    </row>
    <row r="140" spans="1:8" x14ac:dyDescent="0.3">
      <c r="A140" s="27">
        <v>2</v>
      </c>
      <c r="B140" s="28">
        <v>100004407</v>
      </c>
      <c r="C140" s="28" t="s">
        <v>212</v>
      </c>
      <c r="D140" s="27">
        <v>2010</v>
      </c>
      <c r="E140" s="27">
        <v>1</v>
      </c>
      <c r="F140" s="40">
        <v>152165.66</v>
      </c>
      <c r="G140" s="40">
        <v>152165.66</v>
      </c>
      <c r="H140" s="59" t="s">
        <v>211</v>
      </c>
    </row>
    <row r="141" spans="1:8" x14ac:dyDescent="0.3">
      <c r="A141" s="27">
        <v>3</v>
      </c>
      <c r="B141" s="28">
        <v>100001203</v>
      </c>
      <c r="C141" s="28" t="s">
        <v>213</v>
      </c>
      <c r="D141" s="27">
        <v>2007</v>
      </c>
      <c r="E141" s="27">
        <v>1</v>
      </c>
      <c r="F141" s="40">
        <v>6693.75</v>
      </c>
      <c r="G141" s="40">
        <v>6693.75</v>
      </c>
      <c r="H141" s="59" t="s">
        <v>211</v>
      </c>
    </row>
    <row r="142" spans="1:8" x14ac:dyDescent="0.3">
      <c r="A142" s="27">
        <v>4</v>
      </c>
      <c r="B142" s="28">
        <v>100004500</v>
      </c>
      <c r="C142" s="28" t="s">
        <v>214</v>
      </c>
      <c r="D142" s="27">
        <v>2010</v>
      </c>
      <c r="E142" s="27">
        <v>1</v>
      </c>
      <c r="F142" s="40">
        <v>15003.4</v>
      </c>
      <c r="G142" s="40">
        <v>15003.4</v>
      </c>
      <c r="H142" s="59" t="s">
        <v>211</v>
      </c>
    </row>
    <row r="143" spans="1:8" x14ac:dyDescent="0.3">
      <c r="A143" s="27">
        <v>5</v>
      </c>
      <c r="B143" s="28">
        <v>100004501</v>
      </c>
      <c r="C143" s="28" t="s">
        <v>215</v>
      </c>
      <c r="D143" s="27">
        <v>2009</v>
      </c>
      <c r="E143" s="27">
        <v>1</v>
      </c>
      <c r="F143" s="40">
        <v>10996.65</v>
      </c>
      <c r="G143" s="40">
        <v>10996.65</v>
      </c>
      <c r="H143" s="59" t="s">
        <v>211</v>
      </c>
    </row>
    <row r="144" spans="1:8" x14ac:dyDescent="0.3">
      <c r="A144" s="27">
        <v>6</v>
      </c>
      <c r="B144" s="28">
        <v>100004437</v>
      </c>
      <c r="C144" s="28" t="s">
        <v>216</v>
      </c>
      <c r="D144" s="27">
        <v>2014</v>
      </c>
      <c r="E144" s="27">
        <v>1</v>
      </c>
      <c r="F144" s="40">
        <v>16453.580000000002</v>
      </c>
      <c r="G144" s="40">
        <v>16453.580000000002</v>
      </c>
      <c r="H144" s="59" t="s">
        <v>211</v>
      </c>
    </row>
    <row r="145" spans="1:8" x14ac:dyDescent="0.3">
      <c r="A145" s="27">
        <v>7</v>
      </c>
      <c r="B145" s="28">
        <v>100004448</v>
      </c>
      <c r="C145" s="28" t="s">
        <v>217</v>
      </c>
      <c r="D145" s="27">
        <v>2015</v>
      </c>
      <c r="E145" s="27">
        <v>1</v>
      </c>
      <c r="F145" s="40">
        <v>18186.3</v>
      </c>
      <c r="G145" s="40">
        <v>18186.3</v>
      </c>
      <c r="H145" s="59" t="s">
        <v>211</v>
      </c>
    </row>
    <row r="146" spans="1:8" x14ac:dyDescent="0.3">
      <c r="A146" s="27">
        <v>8</v>
      </c>
      <c r="B146" s="28">
        <v>100004436</v>
      </c>
      <c r="C146" s="28" t="s">
        <v>216</v>
      </c>
      <c r="D146" s="27">
        <v>2013</v>
      </c>
      <c r="E146" s="27">
        <v>1</v>
      </c>
      <c r="F146" s="40">
        <v>15609</v>
      </c>
      <c r="G146" s="40">
        <v>15609</v>
      </c>
      <c r="H146" s="59" t="s">
        <v>211</v>
      </c>
    </row>
    <row r="147" spans="1:8" x14ac:dyDescent="0.3">
      <c r="A147" s="27">
        <v>9</v>
      </c>
      <c r="B147" s="28">
        <v>100003970</v>
      </c>
      <c r="C147" s="28" t="s">
        <v>218</v>
      </c>
      <c r="D147" s="27">
        <v>2008</v>
      </c>
      <c r="E147" s="27">
        <v>1</v>
      </c>
      <c r="F147" s="40">
        <v>5360</v>
      </c>
      <c r="G147" s="40">
        <v>5360</v>
      </c>
      <c r="H147" s="59" t="s">
        <v>211</v>
      </c>
    </row>
    <row r="148" spans="1:8" x14ac:dyDescent="0.3">
      <c r="A148" s="27">
        <v>10</v>
      </c>
      <c r="B148" s="28">
        <v>100000923</v>
      </c>
      <c r="C148" s="28" t="s">
        <v>219</v>
      </c>
      <c r="D148" s="27">
        <v>1994</v>
      </c>
      <c r="E148" s="27">
        <v>1</v>
      </c>
      <c r="F148" s="40">
        <v>5220</v>
      </c>
      <c r="G148" s="40">
        <v>5220</v>
      </c>
      <c r="H148" s="59" t="s">
        <v>62</v>
      </c>
    </row>
    <row r="149" spans="1:8" x14ac:dyDescent="0.3">
      <c r="A149" s="27">
        <v>11</v>
      </c>
      <c r="B149" s="28">
        <v>100000947</v>
      </c>
      <c r="C149" s="28" t="s">
        <v>220</v>
      </c>
      <c r="D149" s="27">
        <v>1994</v>
      </c>
      <c r="E149" s="27">
        <v>1</v>
      </c>
      <c r="F149" s="40">
        <v>5006.1000000000004</v>
      </c>
      <c r="G149" s="40">
        <v>5006.1000000000004</v>
      </c>
      <c r="H149" s="59" t="s">
        <v>67</v>
      </c>
    </row>
    <row r="150" spans="1:8" x14ac:dyDescent="0.3">
      <c r="A150" s="27">
        <v>12</v>
      </c>
      <c r="B150" s="28">
        <v>10000917</v>
      </c>
      <c r="C150" s="28" t="s">
        <v>221</v>
      </c>
      <c r="D150" s="27">
        <v>1992</v>
      </c>
      <c r="E150" s="27">
        <v>1</v>
      </c>
      <c r="F150" s="40">
        <v>1990</v>
      </c>
      <c r="G150" s="40">
        <v>1990</v>
      </c>
      <c r="H150" s="59" t="s">
        <v>222</v>
      </c>
    </row>
    <row r="151" spans="1:8" x14ac:dyDescent="0.3">
      <c r="A151" s="27">
        <v>13</v>
      </c>
      <c r="B151" s="28">
        <v>100004411</v>
      </c>
      <c r="C151" s="28" t="s">
        <v>223</v>
      </c>
      <c r="D151" s="27">
        <v>2009</v>
      </c>
      <c r="E151" s="27">
        <v>1</v>
      </c>
      <c r="F151" s="40">
        <v>2580.2800000000002</v>
      </c>
      <c r="G151" s="40">
        <v>2580.2800000000002</v>
      </c>
      <c r="H151" s="59" t="s">
        <v>211</v>
      </c>
    </row>
    <row r="152" spans="1:8" x14ac:dyDescent="0.3">
      <c r="A152" s="27">
        <v>14</v>
      </c>
      <c r="B152" s="28">
        <v>1</v>
      </c>
      <c r="C152" s="28" t="s">
        <v>224</v>
      </c>
      <c r="D152" s="27">
        <v>2011</v>
      </c>
      <c r="E152" s="27">
        <v>1</v>
      </c>
      <c r="F152" s="40">
        <v>1</v>
      </c>
      <c r="G152" s="40">
        <v>1</v>
      </c>
      <c r="H152" s="59" t="s">
        <v>211</v>
      </c>
    </row>
    <row r="153" spans="1:8" x14ac:dyDescent="0.3">
      <c r="A153" s="27">
        <v>15</v>
      </c>
      <c r="B153" s="28">
        <v>100000928</v>
      </c>
      <c r="C153" s="28" t="s">
        <v>220</v>
      </c>
      <c r="D153" s="27">
        <v>1994</v>
      </c>
      <c r="E153" s="27">
        <v>1</v>
      </c>
      <c r="F153" s="40">
        <v>2592</v>
      </c>
      <c r="G153" s="40">
        <v>2592</v>
      </c>
      <c r="H153" s="59" t="s">
        <v>67</v>
      </c>
    </row>
    <row r="154" spans="1:8" x14ac:dyDescent="0.3">
      <c r="A154" s="27">
        <v>16</v>
      </c>
      <c r="B154" s="28">
        <v>100000927</v>
      </c>
      <c r="C154" s="28" t="s">
        <v>220</v>
      </c>
      <c r="D154" s="27">
        <v>1994</v>
      </c>
      <c r="E154" s="27">
        <v>1</v>
      </c>
      <c r="F154" s="40">
        <v>2232</v>
      </c>
      <c r="G154" s="40">
        <v>2232</v>
      </c>
      <c r="H154" s="59" t="s">
        <v>67</v>
      </c>
    </row>
    <row r="155" spans="1:8" x14ac:dyDescent="0.3">
      <c r="A155" s="27"/>
      <c r="B155" s="28"/>
      <c r="C155" s="25" t="s">
        <v>54</v>
      </c>
      <c r="D155" s="27"/>
      <c r="E155" s="27"/>
      <c r="F155" s="40"/>
      <c r="G155" s="10">
        <f>SUM(G139:G154)</f>
        <v>315633.8</v>
      </c>
      <c r="H155" s="59"/>
    </row>
    <row r="156" spans="1:8" x14ac:dyDescent="0.3">
      <c r="A156" s="9"/>
      <c r="B156" s="9"/>
      <c r="C156" s="11" t="s">
        <v>232</v>
      </c>
      <c r="D156" s="9"/>
      <c r="E156" s="9"/>
      <c r="F156" s="37"/>
      <c r="G156" s="37"/>
      <c r="H156" s="55"/>
    </row>
    <row r="157" spans="1:8" s="65" customFormat="1" x14ac:dyDescent="0.3">
      <c r="A157" s="62">
        <v>1</v>
      </c>
      <c r="B157" s="63" t="s">
        <v>233</v>
      </c>
      <c r="C157" s="71" t="s">
        <v>234</v>
      </c>
      <c r="D157" s="64">
        <v>2010</v>
      </c>
      <c r="E157" s="64">
        <v>1</v>
      </c>
      <c r="F157" s="75">
        <v>559000</v>
      </c>
      <c r="G157" s="75">
        <v>559000</v>
      </c>
      <c r="H157" s="69" t="s">
        <v>235</v>
      </c>
    </row>
    <row r="158" spans="1:8" s="65" customFormat="1" x14ac:dyDescent="0.3">
      <c r="A158" s="66">
        <v>2</v>
      </c>
      <c r="B158" s="64" t="s">
        <v>236</v>
      </c>
      <c r="C158" s="71" t="s">
        <v>237</v>
      </c>
      <c r="D158" s="64">
        <v>2011</v>
      </c>
      <c r="E158" s="64">
        <v>1</v>
      </c>
      <c r="F158" s="75">
        <v>12140.16</v>
      </c>
      <c r="G158" s="75">
        <v>12140.16</v>
      </c>
      <c r="H158" s="70" t="s">
        <v>251</v>
      </c>
    </row>
    <row r="159" spans="1:8" s="65" customFormat="1" x14ac:dyDescent="0.3">
      <c r="A159" s="66">
        <v>3</v>
      </c>
      <c r="B159" s="64" t="s">
        <v>238</v>
      </c>
      <c r="C159" s="71" t="s">
        <v>239</v>
      </c>
      <c r="D159" s="64">
        <v>2011</v>
      </c>
      <c r="E159" s="64">
        <v>1</v>
      </c>
      <c r="F159" s="75">
        <v>9855.9599999999991</v>
      </c>
      <c r="G159" s="75">
        <v>9855.9599999999991</v>
      </c>
      <c r="H159" s="70" t="s">
        <v>251</v>
      </c>
    </row>
    <row r="160" spans="1:8" s="65" customFormat="1" x14ac:dyDescent="0.3">
      <c r="A160" s="66">
        <v>4</v>
      </c>
      <c r="B160" s="64" t="s">
        <v>240</v>
      </c>
      <c r="C160" s="71" t="s">
        <v>241</v>
      </c>
      <c r="D160" s="64">
        <v>1979</v>
      </c>
      <c r="E160" s="64">
        <v>1</v>
      </c>
      <c r="F160" s="75">
        <v>7940</v>
      </c>
      <c r="G160" s="75">
        <v>7940</v>
      </c>
      <c r="H160" s="70" t="s">
        <v>242</v>
      </c>
    </row>
    <row r="161" spans="1:8" s="65" customFormat="1" x14ac:dyDescent="0.3">
      <c r="A161" s="27">
        <v>5</v>
      </c>
      <c r="B161" s="67" t="s">
        <v>243</v>
      </c>
      <c r="C161" s="72" t="s">
        <v>244</v>
      </c>
      <c r="D161" s="67">
        <v>2006</v>
      </c>
      <c r="E161" s="67">
        <v>1</v>
      </c>
      <c r="F161" s="76">
        <v>2612</v>
      </c>
      <c r="G161" s="76">
        <v>2612</v>
      </c>
      <c r="H161" s="70" t="s">
        <v>9</v>
      </c>
    </row>
    <row r="162" spans="1:8" s="65" customFormat="1" x14ac:dyDescent="0.3">
      <c r="A162" s="66">
        <v>6</v>
      </c>
      <c r="B162" s="64" t="s">
        <v>245</v>
      </c>
      <c r="C162" s="71" t="s">
        <v>246</v>
      </c>
      <c r="D162" s="64">
        <v>2018</v>
      </c>
      <c r="E162" s="64">
        <v>1</v>
      </c>
      <c r="F162" s="75">
        <v>53215.8</v>
      </c>
      <c r="G162" s="75">
        <v>53215.8</v>
      </c>
      <c r="H162" s="69" t="s">
        <v>235</v>
      </c>
    </row>
    <row r="163" spans="1:8" s="65" customFormat="1" x14ac:dyDescent="0.3">
      <c r="A163" s="66">
        <v>7</v>
      </c>
      <c r="B163" s="64" t="s">
        <v>247</v>
      </c>
      <c r="C163" s="73" t="s">
        <v>248</v>
      </c>
      <c r="D163" s="64">
        <v>2011</v>
      </c>
      <c r="E163" s="64">
        <v>1</v>
      </c>
      <c r="F163" s="75">
        <v>13730</v>
      </c>
      <c r="G163" s="75">
        <v>13730</v>
      </c>
      <c r="H163" s="61" t="s">
        <v>230</v>
      </c>
    </row>
    <row r="164" spans="1:8" s="65" customFormat="1" x14ac:dyDescent="0.3">
      <c r="A164" s="27">
        <v>8</v>
      </c>
      <c r="B164" s="67" t="s">
        <v>249</v>
      </c>
      <c r="C164" s="74" t="s">
        <v>250</v>
      </c>
      <c r="D164" s="67">
        <v>1994</v>
      </c>
      <c r="E164" s="67">
        <v>1</v>
      </c>
      <c r="F164" s="76">
        <v>4949.8999999999996</v>
      </c>
      <c r="G164" s="76">
        <v>4949.8999999999996</v>
      </c>
      <c r="H164" s="70" t="s">
        <v>133</v>
      </c>
    </row>
    <row r="165" spans="1:8" s="80" customFormat="1" x14ac:dyDescent="0.3">
      <c r="A165" s="68"/>
      <c r="B165" s="68"/>
      <c r="C165" s="77" t="s">
        <v>54</v>
      </c>
      <c r="D165" s="68"/>
      <c r="E165" s="78"/>
      <c r="F165" s="79"/>
      <c r="G165" s="79">
        <f>SUM(G157:G164)</f>
        <v>663443.82000000007</v>
      </c>
      <c r="H165" s="77"/>
    </row>
    <row r="166" spans="1:8" s="65" customFormat="1" x14ac:dyDescent="0.3">
      <c r="A166" s="29"/>
      <c r="B166" s="12"/>
      <c r="C166" s="49" t="s">
        <v>252</v>
      </c>
      <c r="D166" s="12"/>
      <c r="E166" s="29"/>
      <c r="F166" s="12"/>
      <c r="G166" s="12"/>
      <c r="H166" s="12"/>
    </row>
    <row r="167" spans="1:8" s="65" customFormat="1" x14ac:dyDescent="0.3">
      <c r="A167" s="12">
        <v>1</v>
      </c>
      <c r="B167" s="12" t="s">
        <v>253</v>
      </c>
      <c r="C167" s="29" t="s">
        <v>254</v>
      </c>
      <c r="D167" s="12">
        <v>2018</v>
      </c>
      <c r="E167" s="12">
        <v>1</v>
      </c>
      <c r="F167" s="39">
        <v>3315.4</v>
      </c>
      <c r="G167" s="39">
        <v>3315.4</v>
      </c>
      <c r="H167" s="58" t="s">
        <v>9</v>
      </c>
    </row>
    <row r="168" spans="1:8" x14ac:dyDescent="0.3">
      <c r="A168" s="12">
        <v>2</v>
      </c>
      <c r="B168" s="12" t="s">
        <v>255</v>
      </c>
      <c r="C168" s="29" t="s">
        <v>256</v>
      </c>
      <c r="D168" s="12">
        <v>2011</v>
      </c>
      <c r="E168" s="12">
        <v>1</v>
      </c>
      <c r="F168" s="39">
        <v>6420</v>
      </c>
      <c r="G168" s="39">
        <v>6420</v>
      </c>
      <c r="H168" s="58" t="s">
        <v>9</v>
      </c>
    </row>
    <row r="169" spans="1:8" x14ac:dyDescent="0.3">
      <c r="A169" s="12">
        <v>3</v>
      </c>
      <c r="B169" s="12" t="s">
        <v>257</v>
      </c>
      <c r="C169" s="29" t="s">
        <v>258</v>
      </c>
      <c r="D169" s="12">
        <v>2014</v>
      </c>
      <c r="E169" s="12">
        <v>1</v>
      </c>
      <c r="F169" s="39">
        <v>16453.580000000002</v>
      </c>
      <c r="G169" s="39">
        <v>16453.580000000002</v>
      </c>
      <c r="H169" s="58" t="s">
        <v>259</v>
      </c>
    </row>
    <row r="170" spans="1:8" x14ac:dyDescent="0.3">
      <c r="A170" s="12">
        <v>4</v>
      </c>
      <c r="B170" s="12" t="s">
        <v>260</v>
      </c>
      <c r="C170" s="29" t="s">
        <v>261</v>
      </c>
      <c r="D170" s="12">
        <v>2014</v>
      </c>
      <c r="E170" s="12">
        <v>1</v>
      </c>
      <c r="F170" s="39">
        <v>17545</v>
      </c>
      <c r="G170" s="39">
        <v>17545</v>
      </c>
      <c r="H170" s="58" t="s">
        <v>259</v>
      </c>
    </row>
    <row r="171" spans="1:8" x14ac:dyDescent="0.3">
      <c r="A171" s="12">
        <v>5</v>
      </c>
      <c r="B171" s="12" t="s">
        <v>262</v>
      </c>
      <c r="C171" s="29" t="s">
        <v>263</v>
      </c>
      <c r="D171" s="12">
        <v>2011</v>
      </c>
      <c r="E171" s="12">
        <v>1</v>
      </c>
      <c r="F171" s="39">
        <v>35700</v>
      </c>
      <c r="G171" s="39">
        <v>35700</v>
      </c>
      <c r="H171" s="58" t="s">
        <v>259</v>
      </c>
    </row>
    <row r="172" spans="1:8" x14ac:dyDescent="0.3">
      <c r="A172" s="12">
        <v>6</v>
      </c>
      <c r="B172" s="12" t="s">
        <v>264</v>
      </c>
      <c r="C172" s="29" t="s">
        <v>265</v>
      </c>
      <c r="D172" s="12">
        <v>1999</v>
      </c>
      <c r="E172" s="12">
        <v>1</v>
      </c>
      <c r="F172" s="39">
        <v>1150</v>
      </c>
      <c r="G172" s="39">
        <v>1150</v>
      </c>
      <c r="H172" s="58" t="s">
        <v>266</v>
      </c>
    </row>
    <row r="173" spans="1:8" x14ac:dyDescent="0.3">
      <c r="A173" s="12">
        <v>7</v>
      </c>
      <c r="B173" s="12" t="s">
        <v>267</v>
      </c>
      <c r="C173" s="29" t="s">
        <v>268</v>
      </c>
      <c r="D173" s="12">
        <v>2017</v>
      </c>
      <c r="E173" s="12">
        <v>1</v>
      </c>
      <c r="F173" s="39">
        <v>454.93</v>
      </c>
      <c r="G173" s="39">
        <v>454.93</v>
      </c>
      <c r="H173" s="58" t="s">
        <v>266</v>
      </c>
    </row>
    <row r="174" spans="1:8" s="3" customFormat="1" x14ac:dyDescent="0.3">
      <c r="A174" s="18"/>
      <c r="B174" s="19"/>
      <c r="C174" s="18" t="s">
        <v>54</v>
      </c>
      <c r="D174" s="19"/>
      <c r="E174" s="18"/>
      <c r="F174" s="20"/>
      <c r="G174" s="20">
        <v>81038.91</v>
      </c>
      <c r="H174" s="5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rozhodnutí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Zewelová Ludmila</dc:creator>
  <cp:lastModifiedBy>Zewelová Ludmila</cp:lastModifiedBy>
  <cp:lastPrinted>2025-05-23T09:09:31Z</cp:lastPrinted>
  <dcterms:created xsi:type="dcterms:W3CDTF">2023-03-13T07:39:20Z</dcterms:created>
  <dcterms:modified xsi:type="dcterms:W3CDTF">2025-05-26T08:25:09Z</dcterms:modified>
</cp:coreProperties>
</file>